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edelman\Desktop\BARUO USB ADQUISICIONES\IPO\INFORMACION PUBLICA 2025\FEBRERO\"/>
    </mc:Choice>
  </mc:AlternateContent>
  <xr:revisionPtr revIDLastSave="0" documentId="13_ncr:1_{9E2FC0FF-EA97-4398-BAD5-CACB1574FC8E}" xr6:coauthVersionLast="36" xr6:coauthVersionMax="36" xr10:uidLastSave="{00000000-0000-0000-0000-000000000000}"/>
  <bookViews>
    <workbookView xWindow="0" yWindow="0" windowWidth="28800" windowHeight="12105" xr2:uid="{00000000-000D-0000-FFFF-FFFF00000000}"/>
  </bookViews>
  <sheets>
    <sheet name="REGISTRO MERCANTIL ARTO 10 NUME" sheetId="2" r:id="rId1"/>
  </sheets>
  <definedNames>
    <definedName name="_xlnm._FilterDatabase" localSheetId="0" hidden="1">'REGISTRO MERCANTIL ARTO 10 NUME'!$A$11:$G$58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2" l="1"/>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alcChain>
</file>

<file path=xl/sharedStrings.xml><?xml version="1.0" encoding="utf-8"?>
<sst xmlns="http://schemas.openxmlformats.org/spreadsheetml/2006/main" count="204" uniqueCount="148">
  <si>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</si>
  <si>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</si>
  <si>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</si>
  <si>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</si>
  <si>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</si>
  <si>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</si>
  <si>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</si>
  <si>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</si>
  <si>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</si>
  <si>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</si>
  <si>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</si>
  <si>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</si>
  <si>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</si>
  <si>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r>
      <t xml:space="preserve">DIRECTOR: </t>
    </r>
    <r>
      <rPr>
        <sz val="12"/>
        <color theme="1"/>
        <rFont val="Calibri"/>
        <family val="2"/>
        <scheme val="minor"/>
      </rPr>
      <t>Lic. Diego José Montenegro López</t>
    </r>
  </si>
  <si>
    <t>CANELLA SOCIEDAD ANONIMA</t>
  </si>
  <si>
    <t>FERERES SOCIEDAD ANONIMA</t>
  </si>
  <si>
    <t>NÁJERA BOLAÑOS JORGE MARIO</t>
  </si>
  <si>
    <t>AJ HERNÁNDEZ KEVIN ROLANDO</t>
  </si>
  <si>
    <t>9881670</t>
  </si>
  <si>
    <t>24408999</t>
  </si>
  <si>
    <t>3014312</t>
  </si>
  <si>
    <t>12769657</t>
  </si>
  <si>
    <t>26538458</t>
  </si>
  <si>
    <t>326445</t>
  </si>
  <si>
    <t>64439852</t>
  </si>
  <si>
    <t>104054662</t>
  </si>
  <si>
    <t>5187400</t>
  </si>
  <si>
    <t>12513490</t>
  </si>
  <si>
    <t>5498104</t>
  </si>
  <si>
    <t>3306518</t>
  </si>
  <si>
    <t>77336690</t>
  </si>
  <si>
    <t>9929290</t>
  </si>
  <si>
    <t>325619</t>
  </si>
  <si>
    <t>108611000</t>
  </si>
  <si>
    <t>78297443</t>
  </si>
  <si>
    <t>81510780</t>
  </si>
  <si>
    <t>34361316</t>
  </si>
  <si>
    <t>36599239</t>
  </si>
  <si>
    <t>MANCILLA RODRIGUEZ OTTO RAMIRO</t>
  </si>
  <si>
    <t>COMNET SOCIEDAD ANONIMA</t>
  </si>
  <si>
    <t>NAVEGA.COM  SOCIEDAD ANONIMA.</t>
  </si>
  <si>
    <t>GIBOR  SOCIEDAD ANONIMA</t>
  </si>
  <si>
    <t>INVERSIONES PEÑA VIEJA  SOCIEDAD ANONIMA</t>
  </si>
  <si>
    <t>V.I.P. SECURITY  SOCIEDAD ANONIMA</t>
  </si>
  <si>
    <t xml:space="preserve">EMPRESA ELECTRICA DE GUATEMALA </t>
  </si>
  <si>
    <t xml:space="preserve">INNOVA OUTSOURCING  SOCIEDAD </t>
  </si>
  <si>
    <t xml:space="preserve">LOCALIZA MONITORING SERVICES  </t>
  </si>
  <si>
    <t>DATUM SOCIEDAD ANONIMA</t>
  </si>
  <si>
    <t xml:space="preserve">TECNOLOGIA EN TELECOMUNICACIONES ABIERTAS </t>
  </si>
  <si>
    <t xml:space="preserve">COMUNICACIONES CELULARES  SOCIEDAD </t>
  </si>
  <si>
    <t xml:space="preserve">EMPRESA MUNICIPAL DE AGUA DE LA </t>
  </si>
  <si>
    <t xml:space="preserve">TELECOMUNICACIONES DE GUATEMALA  </t>
  </si>
  <si>
    <t xml:space="preserve">ZAID &amp; ZELAZNOG SERVICIOS  SOCIEDAD </t>
  </si>
  <si>
    <t xml:space="preserve">COMUNICACIONES METROPOLITANAS CABLECOLOR  </t>
  </si>
  <si>
    <t>GSI GUATEMALA, SOCIEDAD ANONIMA</t>
  </si>
  <si>
    <t>105545058</t>
  </si>
  <si>
    <t>90010221</t>
  </si>
  <si>
    <t>52925897</t>
  </si>
  <si>
    <t xml:space="preserve">CORQUIM CENTROAMERICA  SOCIEDAD </t>
  </si>
  <si>
    <t xml:space="preserve">BACK OFFICE SMART SOLUTION SOCIEDAD </t>
  </si>
  <si>
    <t>AMAYA FIGUEROA JUAN CARLOS</t>
  </si>
  <si>
    <t>576937K</t>
  </si>
  <si>
    <t xml:space="preserve">PROYECTOS EMPRESARIALES SOCIEDAD </t>
  </si>
  <si>
    <t>3306224</t>
  </si>
  <si>
    <t>69170800</t>
  </si>
  <si>
    <t xml:space="preserve">DISTRIBUIDORA JALAPEÑA  SOCIEDAD </t>
  </si>
  <si>
    <t xml:space="preserve">INDUSTRIAS Y SERVICIOS MULTIPLES DE </t>
  </si>
  <si>
    <t xml:space="preserve">27/01/2025	</t>
  </si>
  <si>
    <t>Pago por servicio de Fumigación para sedes del Registro Mercantil en edificio Géminis 10, zona 10, local 318 3er. Nivel y Locales 11 y 12 ubicados en el sótano, bodega calzada la paz zona 5 y Edificio central zona 4.  Correspondiente al mes de enero del 2025. FAC SERIE 493795B3 NO. 2851687627 SOC. 7988</t>
  </si>
  <si>
    <t>8539332</t>
  </si>
  <si>
    <t>1726328K</t>
  </si>
  <si>
    <t>72944919</t>
  </si>
  <si>
    <t>110521145</t>
  </si>
  <si>
    <t>39698254</t>
  </si>
  <si>
    <t>90538722</t>
  </si>
  <si>
    <t>96600330</t>
  </si>
  <si>
    <t>51418851</t>
  </si>
  <si>
    <t>URBINA RUIZ GERSON</t>
  </si>
  <si>
    <t>PATAN MIXTÚN FREDY</t>
  </si>
  <si>
    <t xml:space="preserve">GRUPO CG DE SERVICIOS  SOCIEDAD </t>
  </si>
  <si>
    <t>PEREZ PEREZ CELMA EVELYN</t>
  </si>
  <si>
    <t>GAITAN JAYES LUIS ENRIQUE</t>
  </si>
  <si>
    <t>JKL AGUASER  SOCIEDAD ANONIMA</t>
  </si>
  <si>
    <t>CHUM GAMARRO DE RIVERA SINDY ESTEIDY</t>
  </si>
  <si>
    <t xml:space="preserve">04/02/2025	</t>
  </si>
  <si>
    <t>Pago por adquisición de enlace de internet de doscientos (200) MBPS de banda ancha, con alta disponibilidad para sede de Quetzaltenango del Registro Mercantil General de la República. CORRESPONDINTE AL MES DE enero 2025</t>
  </si>
  <si>
    <t>Pago por servicio de enlace dedicado Prestado al Registro Mercantil para validar los números de boletas emitidas 63-A1 electrónica, correspondiente al periodo del 01 al 31 de enero de 2025.</t>
  </si>
  <si>
    <t xml:space="preserve">03/02/2025	</t>
  </si>
  <si>
    <t xml:space="preserve">Pago por Servicio de arrendamiento de bodega para resguardo de documentos del Archivo General del Registro Mercantil General de la República, ubicada en diagonal 29, 00-55 calzada la paz zona 5, según contrato administrativo 1-2024, correspondiente al periodo del 01 al 31 de enero 2025 </t>
  </si>
  <si>
    <t>Adquisición de Servicio de Enlace de Datos de Punto a Punto de veinticinco (25) MBPS de ancho de banda, con alta disponibilidad para la sede Géminis 10  del  Registro Mercantil General de la República, correspondiente al mes de enero 2025,</t>
  </si>
  <si>
    <t xml:space="preserve">28/02/2025	</t>
  </si>
  <si>
    <t xml:space="preserve">Pago por servicio de extracción de basura prestado a la sede central del  Registro Mercantil General de la República, correspondiente al mes de febrero 2025.            
</t>
  </si>
  <si>
    <t>Pago por Compra de 79 Garrafones de agua pura. Presentación: Garrafón de 5 galones. Para uso y consumo de trabajadores del Registro Mercantil, correspondiente a la semana del 27 al 31 de enero de 2025.</t>
  </si>
  <si>
    <t xml:space="preserve">Pago por adquisición de enlace de datos de punto a punto de veinticinco (25) MBPS de ancho de banda, con alta disponibilidad para la sede departamental de Quetzaltenango del Registro Mercantil General de la República. Correspondiente al periodo del 16 de enero al 15 de febrero 2025 </t>
  </si>
  <si>
    <t xml:space="preserve">10/02/2025	</t>
  </si>
  <si>
    <t xml:space="preserve">Pago por servicio de asistencia local para productos Oracle del centro de datos del Registro Mercantil General de la República. Correspondiente al mes de enero 2025. </t>
  </si>
  <si>
    <t xml:space="preserve">Pago por adquisición del servicio de aromatización de ambientes para el Registro Mercantil General de la República. Correspondiente al mes de enero 2025. </t>
  </si>
  <si>
    <t xml:space="preserve">Pago por servicio de enlace de internet de cuatrocientos (400) Mbps de ancho de banda simétrico load balance, para el Registro Mercantil General de la República. Correspondiente al mes de enero 2025. </t>
  </si>
  <si>
    <t xml:space="preserve">06/02/2025	</t>
  </si>
  <si>
    <t>Pago por arrendamiento de local No. 11, ubicado en 12 calle 1-25 zona 10, sótano 1, torre sur edificio Géminis 10, Guatemala, Guatemala; para una buena distribución de mobiliario y equipo, así mismo, generar un ambiente idóneo con el objeto de aumentar la productividad del área operativa de la Institución. Según acta administrativa RM-DAC-080-2024, correspondiente al mes de enero 2025.</t>
  </si>
  <si>
    <t xml:space="preserve">Pago por Servicios varios como limpieza, mantenimiento entre otros para sede del Registro Mercantil del Ministerio de Economía ubicada en 7ma. Calle 29-25 zona 3, Quetzaltenango, Quetzaltenango. Según NOG 24717223. Correspondiente al mes de enero 2025. </t>
  </si>
  <si>
    <t xml:space="preserve">Pago por servicio De Seguridad Y Vigilancia Para Sede Del Registro Mercantil Del Ministerio De Economía  ubicada en 7ma calle 29-25 zona 3 Quetzaltenango. Un agente de turno 12x12. Correspondiente al mes de enero de 2025. </t>
  </si>
  <si>
    <t xml:space="preserve">11/02/2025	</t>
  </si>
  <si>
    <t>Servicio de posicionamiento global (GPS) para los vehículos del Registro Mercantil General de la República. Correspondiente al mes de enero 2025.</t>
  </si>
  <si>
    <t xml:space="preserve">05/02/2025	</t>
  </si>
  <si>
    <t xml:space="preserve">Pago por servicio de limpieza para 8 vehículos propiedad del Registro Mercantil General de la República. Correspondiente al mes de enero 2025. </t>
  </si>
  <si>
    <t xml:space="preserve">Pago por arrendamiento local NO.12, ubicado en 12 calle 1-25 zona 10 sótano 1, torre sur edificio Géminis 10, para anexo del área operativa para atención de usuarios del Registro Mercantil General de la República. Por el período comprendido del 01/01/2025 al 31/01/2025. </t>
  </si>
  <si>
    <t>Servicio de Enlace de Datos de Punto a Punto de veinticinco (25) MBPS de ancho de banda, con alta disponibilidad entre  bodega del área de archivo del Registro Mercantil General de la República ubicada en  diagonal 29, 00-55 zona 5 calzada la paz, Guatemala y la sede central del Registro Mercantil General de la República, correspondiente al mes de enero 2025,</t>
  </si>
  <si>
    <t xml:space="preserve">Pago por arrendamiento de Local No. 318, Ubicado en 12 Calle 1-25 Zona 10, Tercer Nivel Torre Norte, Edificio Geminis 10, para Atención de Usuarios del Registro Mercantil General de la República, Según Acta Administrativa RM- DAC-125-2024. Correspondiente al mes de enero de 2025. </t>
  </si>
  <si>
    <t>Pago por servicio de Energía Eléctrica prestado a las oficinas del Registro Mercantil General de la República ubicado en 7ma Avenida 7-61 zona 4, Guatemala, Guatemala, correspondiente al periodo del 08/1/2025 al 5/2/2025.</t>
  </si>
  <si>
    <t xml:space="preserve">13/02/2025	</t>
  </si>
  <si>
    <t>Pago por Servicio de enlace de internet secundario (Enlace de Datos de 200 Mbps) para el Registro Mercantil General de la República. Según Acta administrativa RM-DAC-11-2024. Correspondiente al mes de enero de 2025.</t>
  </si>
  <si>
    <t xml:space="preserve">Pago por servicios de limpieza y mantenimiento para oficinas del Registro Mercantil General de la República, ubicado en la 7a Avenida 7-61 zona 4, Guatemala, Bodega Auxiliar del Registro Mercantil ubicado en Diagonal 29 00-55 Calzada la Paz, zona 5 Guatemala y Oficinas ubicadas en locales número 11, 12 y 318 del Edificio Géminis 10 ubicado en 12 calle 1-25 zona 10, correspondiente al mes de enero de 2025, según Contrato Administrativo No. 2-2023. </t>
  </si>
  <si>
    <t>Servicio de mantenimiento a jardines del edificio del Registro Mercantil General de la República. Correspondiente al mes de enero 2025.</t>
  </si>
  <si>
    <t xml:space="preserve">Pago por adquisición de sitio de recuperación (Cloud Computing) ante desastres en la nube para el Registro Mercantil General de la República. Por un período comprendido del 06/01/2025 al 05/02/2025. </t>
  </si>
  <si>
    <t>PAGO POR SERVICIO DE ASISTENCIA EN CONFIGURACIÓN, RECONFIGURACIÓN Y/O IMPLEMENTACIÓN DE EQUIPOS DE TELECOMUNICACIONES PARA EL REGISTRO MERCANTIL GENERAL DE LA REPÚBLICA, CORRESPONDIENTE AL PERIODO DEL 02 DE ENERO AL 01 DE FEBRERO 2025.</t>
  </si>
  <si>
    <t xml:space="preserve">20/02/2025	</t>
  </si>
  <si>
    <t xml:space="preserve">Pago por servicio de telefonía fija prestado al Registro Mercantil General de la República. Número: 2317 3400. Correspondiente al período del 03/01/2025 al 02/02/2025. </t>
  </si>
  <si>
    <t xml:space="preserve">17/02/2025	</t>
  </si>
  <si>
    <t>Pago por servicio de suministro de agua prestado al Registro Mercantil General de la República para uso del personal del edificio central, correspondiente al periodo de diciembre 2024 a enero 2025.</t>
  </si>
  <si>
    <t>Pago por servicio de Energía Eléctrica prestado al local 12 de zona 10 del Registro Mercantil General de la Republica ubicada en 12 calle 1-25 local 12 zona 10, Guatemala, Guatemala, correspondiente al periodo del 06/01/2025 al 03/02/2025.</t>
  </si>
  <si>
    <t xml:space="preserve">Pago por servicio de Energía Eléctrica prestado al local 318 de zona 10 del Registro Mercantil General de la Republica ubicada en 12 calle 1-25 local 318 torre norte zona 10, correspondiente al periodo del 06/01/2025 al 03/02/2025. </t>
  </si>
  <si>
    <t>Pago por Servicio de Energía Eléctrica prestado al local 11 de zona 10 del Registro Mercantil General de la Republica ubicada en 12 calle 1-25 local 11 zona 10, Guatemala, Guatemala, correspondiente al periodo del 06/01/2025 al 03/02/2025.</t>
  </si>
  <si>
    <t xml:space="preserve">29/01/2025	</t>
  </si>
  <si>
    <t>Pago de adquisición de 26 sellos fechadores y 5 sellos de madera con leyenda de copropiedad, para uso del departamento de servicios al usuario y delegación de Géminis 10 del Registro Mercantil General de la República.</t>
  </si>
  <si>
    <t xml:space="preserve">pago por Adquisición de 2 sellos fechadores para uso de la sección de informes del Registro Mercantil General de la República. </t>
  </si>
  <si>
    <t xml:space="preserve">Pago de servicio de arrendamiento de 15 equipos de escaneo para el Registro Mercantil General de la República. Correspondiente al periodo del 15 de enero al 14 de febrero de 2025. </t>
  </si>
  <si>
    <t xml:space="preserve">19/02/2025	</t>
  </si>
  <si>
    <t xml:space="preserve">Pago por servicio de arrendamiento de 8 multifuncionales para el Registro Mercantil General de la República. Correspondiente al mes de enero 2025. </t>
  </si>
  <si>
    <t xml:space="preserve">21/02/2025	</t>
  </si>
  <si>
    <t xml:space="preserve">Pago por adquisición de chalecos para contratistas ( recién ingreso) del Registro Mercantil General de la República. </t>
  </si>
  <si>
    <t xml:space="preserve">PAGO POR SERVICIO DE TELEFONÍA CELULAR PARA JEFATURAS DEL REGISTRO MERCANTIL GENERAL DE LA REPÚBLICA,  18 LÍNEAS CORRESPONDIENTE AL MES DE ENERO 2025, </t>
  </si>
  <si>
    <t xml:space="preserve">Pago por servicio de conectividad vía APN privada para sedes del Registro Mercantil General de la República. Correspondiente al mes de enero 2025, </t>
  </si>
  <si>
    <t xml:space="preserve">Pago por servicio de ordenamiento de expedientes por correlativo del año 2008 en bodega auxiliar del Registro Mercantil General de la República. Primera fase. </t>
  </si>
  <si>
    <t xml:space="preserve">Pago por servicio de Energía Eléctrica prestado a la bodega auxiliar del Registro Mercantil General de la República ubicada en Calzada la Paz diagonal 29 00-55 Guatemala, zona 5, correspondiente al periodo del 16/01/2025 al 13/02/2025. </t>
  </si>
  <si>
    <t>Pago por Servicio de seguridad y vigilancia para oficinas y bodega auxiliar del Registro Mercantil General de la República, por el período del 13 al 19 de enero del 2025.</t>
  </si>
  <si>
    <t>Servicio de Seguridad y Vigilancia para oficinas y bodega Auxiliar del Registro Mercantil General de la República, por el periodo del 20 al 31 de enero de 2025,</t>
  </si>
  <si>
    <t xml:space="preserve">Pago por adquisición de sellos para uso de las delegaciones de Salamá en Baja Verapaz, Zacapa, Santa Rosa, Sololá y Quiché del Registro Mercantil General de la República. </t>
  </si>
  <si>
    <t xml:space="preserve">24/02/2025	</t>
  </si>
  <si>
    <t xml:space="preserve">Pago por servicio de Correo Institucional en la Nube, para el Registro Mercantil General de la República, por el periodo de 05 de enero 2025 al 04 de febrero 2025. </t>
  </si>
  <si>
    <t xml:space="preserve">28/01/2025	</t>
  </si>
  <si>
    <t xml:space="preserve">Pago por adquisición de agua potable, abastecimiento de 55 toneles en cisterna para bodega auxiliar del Registro Mercantil General de la República. Por un período de 10 meses. </t>
  </si>
  <si>
    <t xml:space="preserve">Pago por adquisición de dos sellos fechadores para uso de la Delegación de Recursos Humanos del Registro Mercantil General de la República, </t>
  </si>
  <si>
    <t xml:space="preserve">Pago por Servicio de Arrendamiento de Equipo de Impresión para el Registro Mercantil General de la República, correspondiente al mes de enero 2025, </t>
  </si>
  <si>
    <t xml:space="preserve">18/02/2025	</t>
  </si>
  <si>
    <t xml:space="preserve">Pago por Servicio de Mantenimiento de Aire Acondicionado para el Registro Mercantil General de la República, para 33 equipos, por el periodo de 1 mes correspondiente al mes de enero 2025,  </t>
  </si>
  <si>
    <r>
      <t xml:space="preserve">CORRESPONDE AL MES DE: </t>
    </r>
    <r>
      <rPr>
        <sz val="12"/>
        <color theme="1"/>
        <rFont val="Calibri"/>
        <family val="2"/>
        <scheme val="minor"/>
      </rPr>
      <t>FEBRERO</t>
    </r>
  </si>
  <si>
    <r>
      <t xml:space="preserve">FECHA DE ACTUALIZACIÓN: </t>
    </r>
    <r>
      <rPr>
        <sz val="12"/>
        <color theme="1"/>
        <rFont val="Calibri"/>
        <family val="2"/>
        <scheme val="minor"/>
      </rPr>
      <t>28/02/2025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</si>
</sst>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8" fontId="0" fillId="0" borderId="2" xfId="1" applyNumberFormat="1" applyFont="1" applyFill="1" applyBorder="1"/>
    <xf numFmtId="1" fontId="0" fillId="0" borderId="1" xfId="0" applyNumberFormat="1" applyFill="1" applyBorder="1" applyAlignment="1">
      <alignment horizontal="left"/>
    </xf>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3"/>
  <sheetViews>
    <sheetView tabSelected="1" view="pageBreakPreview" zoomScale="85" zoomScaleNormal="85" zoomScaleSheetLayoutView="85" workbookViewId="0">
      <selection activeCell="B9" sqref="B9"/>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5.7109375" bestFit="1" customWidth="1"/>
  </cols>
  <sheetData>
    <row r="1" spans="1:7" ht="15.75" x14ac:dyDescent="0.25">
      <c r="A1" s="19" t="s">
        <v>8</v>
      </c>
      <c r="B1" s="19"/>
      <c r="C1" s="19"/>
      <c r="D1" s="19"/>
      <c r="E1" s="19"/>
      <c r="F1" s="19"/>
      <c r="G1" s="19"/>
    </row>
    <row r="2" spans="1:7" ht="15.75" x14ac:dyDescent="0.25">
      <c r="A2" s="19" t="s">
        <v>12</v>
      </c>
      <c r="B2" s="19"/>
      <c r="C2" s="19"/>
      <c r="D2" s="19"/>
      <c r="E2" s="19"/>
      <c r="F2" s="19"/>
      <c r="G2" s="19"/>
    </row>
    <row r="3" spans="1:7" ht="15.75" customHeight="1" x14ac:dyDescent="0.25">
      <c r="A3" s="21" t="s">
        <v>9</v>
      </c>
      <c r="B3" s="21"/>
      <c r="C3" s="21"/>
      <c r="D3" s="21"/>
      <c r="E3" s="21"/>
      <c r="F3" s="21"/>
      <c r="G3" s="21"/>
    </row>
    <row r="4" spans="1:7" ht="15.75" x14ac:dyDescent="0.25">
      <c r="A4" s="19" t="s">
        <v>10</v>
      </c>
      <c r="B4" s="19"/>
      <c r="C4" s="19"/>
      <c r="D4" s="19"/>
      <c r="E4" s="19"/>
      <c r="F4" s="19"/>
      <c r="G4" s="19"/>
    </row>
    <row r="5" spans="1:7" ht="15.75" x14ac:dyDescent="0.25">
      <c r="A5" s="19" t="s">
        <v>13</v>
      </c>
      <c r="B5" s="19"/>
      <c r="C5" s="19"/>
      <c r="D5" s="19"/>
      <c r="E5" s="19"/>
      <c r="F5" s="19"/>
      <c r="G5" s="19"/>
    </row>
    <row r="6" spans="1:7" ht="15.75" x14ac:dyDescent="0.25">
      <c r="A6" s="19" t="s">
        <v>11</v>
      </c>
      <c r="B6" s="19"/>
      <c r="C6" s="19"/>
      <c r="D6" s="19"/>
      <c r="E6" s="19"/>
      <c r="F6" s="19"/>
      <c r="G6" s="19"/>
    </row>
    <row r="7" spans="1:7" ht="15.75" x14ac:dyDescent="0.25">
      <c r="A7" s="19" t="s">
        <v>147</v>
      </c>
      <c r="B7" s="19"/>
      <c r="C7" s="19"/>
      <c r="D7" s="19"/>
      <c r="E7" s="19"/>
      <c r="F7" s="19"/>
      <c r="G7" s="19"/>
    </row>
    <row r="8" spans="1:7" ht="15.75" x14ac:dyDescent="0.25">
      <c r="A8" s="19" t="s">
        <v>146</v>
      </c>
      <c r="B8" s="19"/>
      <c r="C8" s="19"/>
      <c r="D8" s="19"/>
      <c r="E8" s="19"/>
      <c r="F8" s="19"/>
      <c r="G8" s="19"/>
    </row>
    <row r="9" spans="1:7" ht="15.75" x14ac:dyDescent="0.25">
      <c r="A9" s="4"/>
      <c r="B9" s="12"/>
      <c r="C9" s="4"/>
      <c r="D9" s="5"/>
      <c r="E9" s="5"/>
      <c r="F9" s="10"/>
      <c r="G9" s="4"/>
    </row>
    <row r="10" spans="1:7" ht="21.75" thickBot="1" x14ac:dyDescent="0.4">
      <c r="A10" s="20" t="s">
        <v>7</v>
      </c>
      <c r="B10" s="20"/>
      <c r="C10" s="20"/>
      <c r="D10" s="20"/>
      <c r="E10" s="20"/>
      <c r="F10" s="20"/>
      <c r="G10" s="20"/>
    </row>
    <row r="11" spans="1:7" ht="30" x14ac:dyDescent="0.25">
      <c r="A11" s="3" t="s">
        <v>6</v>
      </c>
      <c r="B11" s="2" t="s">
        <v>5</v>
      </c>
      <c r="C11" s="2" t="s">
        <v>4</v>
      </c>
      <c r="D11" s="6" t="s">
        <v>3</v>
      </c>
      <c r="E11" s="6" t="s">
        <v>2</v>
      </c>
      <c r="F11" s="2" t="s">
        <v>1</v>
      </c>
      <c r="G11" s="1" t="s">
        <v>0</v>
      </c>
    </row>
    <row r="12" spans="1:7" ht="90" x14ac:dyDescent="0.25">
      <c r="A12" s="16" t="s">
        <v>84</v>
      </c>
      <c r="B12" s="13" t="s">
        <v>85</v>
      </c>
      <c r="C12" s="9">
        <v>1</v>
      </c>
      <c r="D12" s="15">
        <v>5800</v>
      </c>
      <c r="E12" s="17">
        <f>+D12*C12</f>
        <v>5800</v>
      </c>
      <c r="F12" s="8" t="s">
        <v>53</v>
      </c>
      <c r="G12" s="18" t="s">
        <v>35</v>
      </c>
    </row>
    <row r="13" spans="1:7" ht="75" x14ac:dyDescent="0.25">
      <c r="A13" s="16" t="s">
        <v>87</v>
      </c>
      <c r="B13" s="13" t="s">
        <v>86</v>
      </c>
      <c r="C13" s="9">
        <v>1</v>
      </c>
      <c r="D13" s="15">
        <v>2365.44</v>
      </c>
      <c r="E13" s="17">
        <f t="shared" ref="E13:E58" si="0">+D13*C13</f>
        <v>2365.44</v>
      </c>
      <c r="F13" s="8" t="s">
        <v>40</v>
      </c>
      <c r="G13" s="18" t="s">
        <v>19</v>
      </c>
    </row>
    <row r="14" spans="1:7" ht="120" x14ac:dyDescent="0.25">
      <c r="A14" s="16" t="s">
        <v>87</v>
      </c>
      <c r="B14" s="13" t="s">
        <v>88</v>
      </c>
      <c r="C14" s="9">
        <v>1</v>
      </c>
      <c r="D14" s="15">
        <v>85750</v>
      </c>
      <c r="E14" s="17">
        <f t="shared" si="0"/>
        <v>85750</v>
      </c>
      <c r="F14" s="8" t="s">
        <v>41</v>
      </c>
      <c r="G14" s="18" t="s">
        <v>20</v>
      </c>
    </row>
    <row r="15" spans="1:7" ht="90" x14ac:dyDescent="0.25">
      <c r="A15" s="16" t="s">
        <v>87</v>
      </c>
      <c r="B15" s="13" t="s">
        <v>89</v>
      </c>
      <c r="C15" s="9">
        <v>1</v>
      </c>
      <c r="D15" s="15">
        <v>1950</v>
      </c>
      <c r="E15" s="17">
        <f t="shared" si="0"/>
        <v>1950</v>
      </c>
      <c r="F15" s="8" t="s">
        <v>45</v>
      </c>
      <c r="G15" s="18" t="s">
        <v>24</v>
      </c>
    </row>
    <row r="16" spans="1:7" ht="75" x14ac:dyDescent="0.25">
      <c r="A16" s="16" t="s">
        <v>90</v>
      </c>
      <c r="B16" s="13" t="s">
        <v>91</v>
      </c>
      <c r="C16" s="9">
        <v>1</v>
      </c>
      <c r="D16" s="15">
        <v>890</v>
      </c>
      <c r="E16" s="17">
        <f t="shared" si="0"/>
        <v>890</v>
      </c>
      <c r="F16" s="8" t="s">
        <v>38</v>
      </c>
      <c r="G16" s="18" t="s">
        <v>18</v>
      </c>
    </row>
    <row r="17" spans="1:7" ht="75" x14ac:dyDescent="0.25">
      <c r="A17" s="16" t="s">
        <v>67</v>
      </c>
      <c r="B17" s="13" t="s">
        <v>92</v>
      </c>
      <c r="C17" s="9">
        <v>79</v>
      </c>
      <c r="D17" s="15">
        <v>15</v>
      </c>
      <c r="E17" s="17">
        <f t="shared" si="0"/>
        <v>1185</v>
      </c>
      <c r="F17" s="8" t="s">
        <v>65</v>
      </c>
      <c r="G17" s="18" t="s">
        <v>63</v>
      </c>
    </row>
    <row r="18" spans="1:7" ht="120" x14ac:dyDescent="0.25">
      <c r="A18" s="16" t="s">
        <v>87</v>
      </c>
      <c r="B18" s="13" t="s">
        <v>93</v>
      </c>
      <c r="C18" s="9">
        <v>1</v>
      </c>
      <c r="D18" s="15">
        <v>7450</v>
      </c>
      <c r="E18" s="17">
        <f t="shared" si="0"/>
        <v>7450</v>
      </c>
      <c r="F18" s="8" t="s">
        <v>45</v>
      </c>
      <c r="G18" s="18" t="s">
        <v>24</v>
      </c>
    </row>
    <row r="19" spans="1:7" ht="60" x14ac:dyDescent="0.25">
      <c r="A19" s="16" t="s">
        <v>94</v>
      </c>
      <c r="B19" s="13" t="s">
        <v>95</v>
      </c>
      <c r="C19" s="9">
        <v>1</v>
      </c>
      <c r="D19" s="15">
        <v>8200</v>
      </c>
      <c r="E19" s="17">
        <f t="shared" si="0"/>
        <v>8200</v>
      </c>
      <c r="F19" s="8" t="s">
        <v>47</v>
      </c>
      <c r="G19" s="18" t="s">
        <v>26</v>
      </c>
    </row>
    <row r="20" spans="1:7" ht="60" x14ac:dyDescent="0.25">
      <c r="A20" s="16" t="s">
        <v>94</v>
      </c>
      <c r="B20" s="13" t="s">
        <v>96</v>
      </c>
      <c r="C20" s="9">
        <v>1</v>
      </c>
      <c r="D20" s="15">
        <v>4620</v>
      </c>
      <c r="E20" s="17">
        <f t="shared" si="0"/>
        <v>4620</v>
      </c>
      <c r="F20" s="8" t="s">
        <v>62</v>
      </c>
      <c r="G20" s="18" t="s">
        <v>61</v>
      </c>
    </row>
    <row r="21" spans="1:7" ht="90.75" customHeight="1" x14ac:dyDescent="0.25">
      <c r="A21" s="16" t="s">
        <v>84</v>
      </c>
      <c r="B21" s="13" t="s">
        <v>97</v>
      </c>
      <c r="C21" s="9">
        <v>1</v>
      </c>
      <c r="D21" s="15">
        <v>6084</v>
      </c>
      <c r="E21" s="17">
        <f t="shared" si="0"/>
        <v>6084</v>
      </c>
      <c r="F21" s="8" t="s">
        <v>48</v>
      </c>
      <c r="G21" s="18" t="s">
        <v>27</v>
      </c>
    </row>
    <row r="22" spans="1:7" ht="150" x14ac:dyDescent="0.25">
      <c r="A22" s="16" t="s">
        <v>98</v>
      </c>
      <c r="B22" s="13" t="s">
        <v>99</v>
      </c>
      <c r="C22" s="9">
        <v>1</v>
      </c>
      <c r="D22" s="15">
        <v>8040</v>
      </c>
      <c r="E22" s="17">
        <f t="shared" si="0"/>
        <v>8040</v>
      </c>
      <c r="F22" s="8" t="s">
        <v>15</v>
      </c>
      <c r="G22" s="18" t="s">
        <v>30</v>
      </c>
    </row>
    <row r="23" spans="1:7" ht="105" x14ac:dyDescent="0.25">
      <c r="A23" s="16" t="s">
        <v>98</v>
      </c>
      <c r="B23" s="13" t="s">
        <v>100</v>
      </c>
      <c r="C23" s="9">
        <v>1</v>
      </c>
      <c r="D23" s="15">
        <v>5400</v>
      </c>
      <c r="E23" s="17">
        <f t="shared" si="0"/>
        <v>5400</v>
      </c>
      <c r="F23" s="8" t="s">
        <v>66</v>
      </c>
      <c r="G23" s="18" t="s">
        <v>64</v>
      </c>
    </row>
    <row r="24" spans="1:7" ht="90" x14ac:dyDescent="0.25">
      <c r="A24" s="16" t="s">
        <v>102</v>
      </c>
      <c r="B24" s="13" t="s">
        <v>101</v>
      </c>
      <c r="C24" s="9">
        <v>1</v>
      </c>
      <c r="D24" s="15">
        <v>6000</v>
      </c>
      <c r="E24" s="17">
        <f t="shared" si="0"/>
        <v>6000</v>
      </c>
      <c r="F24" s="8" t="s">
        <v>43</v>
      </c>
      <c r="G24" s="18" t="s">
        <v>22</v>
      </c>
    </row>
    <row r="25" spans="1:7" ht="60" x14ac:dyDescent="0.25">
      <c r="A25" s="16" t="s">
        <v>87</v>
      </c>
      <c r="B25" s="13" t="s">
        <v>103</v>
      </c>
      <c r="C25" s="9">
        <v>1</v>
      </c>
      <c r="D25" s="15">
        <v>1437.5</v>
      </c>
      <c r="E25" s="17">
        <f t="shared" si="0"/>
        <v>1437.5</v>
      </c>
      <c r="F25" s="8" t="s">
        <v>46</v>
      </c>
      <c r="G25" s="18" t="s">
        <v>25</v>
      </c>
    </row>
    <row r="26" spans="1:7" ht="60" x14ac:dyDescent="0.25">
      <c r="A26" s="16" t="s">
        <v>104</v>
      </c>
      <c r="B26" s="13" t="s">
        <v>105</v>
      </c>
      <c r="C26" s="9">
        <v>1</v>
      </c>
      <c r="D26" s="15">
        <v>4100</v>
      </c>
      <c r="E26" s="17">
        <f t="shared" si="0"/>
        <v>4100</v>
      </c>
      <c r="F26" s="8" t="s">
        <v>52</v>
      </c>
      <c r="G26" s="18" t="s">
        <v>33</v>
      </c>
    </row>
    <row r="27" spans="1:7" ht="105" x14ac:dyDescent="0.25">
      <c r="A27" s="16" t="s">
        <v>98</v>
      </c>
      <c r="B27" s="13" t="s">
        <v>106</v>
      </c>
      <c r="C27" s="9">
        <v>1</v>
      </c>
      <c r="D27" s="15">
        <v>10720.22</v>
      </c>
      <c r="E27" s="17">
        <f t="shared" si="0"/>
        <v>10720.22</v>
      </c>
      <c r="F27" s="8" t="s">
        <v>15</v>
      </c>
      <c r="G27" s="18" t="s">
        <v>30</v>
      </c>
    </row>
    <row r="28" spans="1:7" ht="135" x14ac:dyDescent="0.25">
      <c r="A28" s="16" t="s">
        <v>87</v>
      </c>
      <c r="B28" s="13" t="s">
        <v>107</v>
      </c>
      <c r="C28" s="9">
        <v>1</v>
      </c>
      <c r="D28" s="15">
        <v>1950</v>
      </c>
      <c r="E28" s="17">
        <f t="shared" si="0"/>
        <v>1950</v>
      </c>
      <c r="F28" s="8" t="s">
        <v>45</v>
      </c>
      <c r="G28" s="18" t="s">
        <v>24</v>
      </c>
    </row>
    <row r="29" spans="1:7" ht="105" x14ac:dyDescent="0.25">
      <c r="A29" s="16" t="s">
        <v>87</v>
      </c>
      <c r="B29" s="13" t="s">
        <v>108</v>
      </c>
      <c r="C29" s="9">
        <v>1</v>
      </c>
      <c r="D29" s="15">
        <v>8333.32</v>
      </c>
      <c r="E29" s="17">
        <f t="shared" si="0"/>
        <v>8333.32</v>
      </c>
      <c r="F29" s="8" t="s">
        <v>42</v>
      </c>
      <c r="G29" s="18" t="s">
        <v>21</v>
      </c>
    </row>
    <row r="30" spans="1:7" ht="90" x14ac:dyDescent="0.25">
      <c r="A30" s="16" t="s">
        <v>104</v>
      </c>
      <c r="B30" s="13" t="s">
        <v>109</v>
      </c>
      <c r="C30" s="9">
        <v>1</v>
      </c>
      <c r="D30" s="15">
        <v>36437.47</v>
      </c>
      <c r="E30" s="17">
        <f t="shared" si="0"/>
        <v>36437.47</v>
      </c>
      <c r="F30" s="8" t="s">
        <v>44</v>
      </c>
      <c r="G30" s="18" t="s">
        <v>23</v>
      </c>
    </row>
    <row r="31" spans="1:7" ht="90" x14ac:dyDescent="0.25">
      <c r="A31" s="16" t="s">
        <v>110</v>
      </c>
      <c r="B31" s="13" t="s">
        <v>111</v>
      </c>
      <c r="C31" s="9">
        <v>1</v>
      </c>
      <c r="D31" s="15">
        <v>4400</v>
      </c>
      <c r="E31" s="17">
        <f t="shared" si="0"/>
        <v>4400</v>
      </c>
      <c r="F31" s="8" t="s">
        <v>39</v>
      </c>
      <c r="G31" s="18" t="s">
        <v>69</v>
      </c>
    </row>
    <row r="32" spans="1:7" ht="165" x14ac:dyDescent="0.25">
      <c r="A32" s="16" t="s">
        <v>87</v>
      </c>
      <c r="B32" s="13" t="s">
        <v>112</v>
      </c>
      <c r="C32" s="9">
        <v>1</v>
      </c>
      <c r="D32" s="15">
        <v>45000</v>
      </c>
      <c r="E32" s="17">
        <f t="shared" si="0"/>
        <v>45000</v>
      </c>
      <c r="F32" s="8" t="s">
        <v>16</v>
      </c>
      <c r="G32" s="18" t="s">
        <v>36</v>
      </c>
    </row>
    <row r="33" spans="1:7" ht="60" x14ac:dyDescent="0.25">
      <c r="A33" s="16" t="s">
        <v>87</v>
      </c>
      <c r="B33" s="13" t="s">
        <v>113</v>
      </c>
      <c r="C33" s="9">
        <v>1</v>
      </c>
      <c r="D33" s="15">
        <v>3993.33</v>
      </c>
      <c r="E33" s="17">
        <f t="shared" si="0"/>
        <v>3993.33</v>
      </c>
      <c r="F33" s="8" t="s">
        <v>58</v>
      </c>
      <c r="G33" s="18" t="s">
        <v>55</v>
      </c>
    </row>
    <row r="34" spans="1:7" ht="90" x14ac:dyDescent="0.25">
      <c r="A34" s="16" t="s">
        <v>98</v>
      </c>
      <c r="B34" s="13" t="s">
        <v>114</v>
      </c>
      <c r="C34" s="9">
        <v>1</v>
      </c>
      <c r="D34" s="15">
        <v>37495</v>
      </c>
      <c r="E34" s="17">
        <f t="shared" si="0"/>
        <v>37495</v>
      </c>
      <c r="F34" s="8" t="s">
        <v>59</v>
      </c>
      <c r="G34" s="18" t="s">
        <v>56</v>
      </c>
    </row>
    <row r="35" spans="1:7" ht="105" x14ac:dyDescent="0.25">
      <c r="A35" s="16" t="s">
        <v>98</v>
      </c>
      <c r="B35" s="13" t="s">
        <v>115</v>
      </c>
      <c r="C35" s="9">
        <v>1</v>
      </c>
      <c r="D35" s="15">
        <v>7125</v>
      </c>
      <c r="E35" s="17">
        <f t="shared" si="0"/>
        <v>7125</v>
      </c>
      <c r="F35" s="8" t="s">
        <v>60</v>
      </c>
      <c r="G35" s="18" t="s">
        <v>57</v>
      </c>
    </row>
    <row r="36" spans="1:7" ht="120" x14ac:dyDescent="0.25">
      <c r="A36" s="16" t="s">
        <v>116</v>
      </c>
      <c r="B36" s="13" t="s">
        <v>68</v>
      </c>
      <c r="C36" s="9">
        <v>1</v>
      </c>
      <c r="D36" s="15">
        <v>1650</v>
      </c>
      <c r="E36" s="17">
        <f t="shared" si="0"/>
        <v>1650</v>
      </c>
      <c r="F36" s="8" t="s">
        <v>17</v>
      </c>
      <c r="G36" s="18" t="s">
        <v>34</v>
      </c>
    </row>
    <row r="37" spans="1:7" ht="75" x14ac:dyDescent="0.25">
      <c r="A37" s="16" t="s">
        <v>87</v>
      </c>
      <c r="B37" s="13" t="s">
        <v>117</v>
      </c>
      <c r="C37" s="9">
        <v>1</v>
      </c>
      <c r="D37" s="15">
        <v>3069.46</v>
      </c>
      <c r="E37" s="17">
        <f t="shared" si="0"/>
        <v>3069.46</v>
      </c>
      <c r="F37" s="8" t="s">
        <v>49</v>
      </c>
      <c r="G37" s="18" t="s">
        <v>28</v>
      </c>
    </row>
    <row r="38" spans="1:7" ht="75" x14ac:dyDescent="0.25">
      <c r="A38" s="16" t="s">
        <v>118</v>
      </c>
      <c r="B38" s="13" t="s">
        <v>119</v>
      </c>
      <c r="C38" s="9">
        <v>1</v>
      </c>
      <c r="D38" s="15">
        <v>9615.1299999999992</v>
      </c>
      <c r="E38" s="17">
        <f t="shared" si="0"/>
        <v>9615.1299999999992</v>
      </c>
      <c r="F38" s="8" t="s">
        <v>50</v>
      </c>
      <c r="G38" s="18" t="s">
        <v>29</v>
      </c>
    </row>
    <row r="39" spans="1:7" ht="90" x14ac:dyDescent="0.25">
      <c r="A39" s="16" t="s">
        <v>87</v>
      </c>
      <c r="B39" s="13" t="s">
        <v>120</v>
      </c>
      <c r="C39" s="9">
        <v>1</v>
      </c>
      <c r="D39" s="15">
        <v>1167.43</v>
      </c>
      <c r="E39" s="17">
        <f t="shared" si="0"/>
        <v>1167.43</v>
      </c>
      <c r="F39" s="8" t="s">
        <v>44</v>
      </c>
      <c r="G39" s="18" t="s">
        <v>23</v>
      </c>
    </row>
    <row r="40" spans="1:7" ht="90" x14ac:dyDescent="0.25">
      <c r="A40" s="16" t="s">
        <v>87</v>
      </c>
      <c r="B40" s="13" t="s">
        <v>121</v>
      </c>
      <c r="C40" s="9">
        <v>1</v>
      </c>
      <c r="D40" s="15">
        <v>751.46</v>
      </c>
      <c r="E40" s="17">
        <f t="shared" si="0"/>
        <v>751.46</v>
      </c>
      <c r="F40" s="8" t="s">
        <v>44</v>
      </c>
      <c r="G40" s="18" t="s">
        <v>23</v>
      </c>
    </row>
    <row r="41" spans="1:7" ht="90" x14ac:dyDescent="0.25">
      <c r="A41" s="16" t="s">
        <v>87</v>
      </c>
      <c r="B41" s="13" t="s">
        <v>122</v>
      </c>
      <c r="C41" s="9">
        <v>1</v>
      </c>
      <c r="D41" s="15">
        <v>919.7</v>
      </c>
      <c r="E41" s="17">
        <f t="shared" si="0"/>
        <v>919.7</v>
      </c>
      <c r="F41" s="8" t="s">
        <v>44</v>
      </c>
      <c r="G41" s="18" t="s">
        <v>23</v>
      </c>
    </row>
    <row r="42" spans="1:7" ht="90" x14ac:dyDescent="0.25">
      <c r="A42" s="16" t="s">
        <v>123</v>
      </c>
      <c r="B42" s="13" t="s">
        <v>124</v>
      </c>
      <c r="C42" s="9">
        <v>26</v>
      </c>
      <c r="D42" s="15">
        <v>166.53846153846101</v>
      </c>
      <c r="E42" s="17">
        <f t="shared" si="0"/>
        <v>4329.9999999999864</v>
      </c>
      <c r="F42" s="8" t="s">
        <v>77</v>
      </c>
      <c r="G42" s="18" t="s">
        <v>70</v>
      </c>
    </row>
    <row r="43" spans="1:7" ht="69.75" customHeight="1" x14ac:dyDescent="0.25">
      <c r="A43" s="16" t="s">
        <v>98</v>
      </c>
      <c r="B43" s="13" t="s">
        <v>125</v>
      </c>
      <c r="C43" s="9">
        <v>2</v>
      </c>
      <c r="D43" s="15">
        <v>170</v>
      </c>
      <c r="E43" s="17">
        <f t="shared" si="0"/>
        <v>340</v>
      </c>
      <c r="F43" s="8" t="s">
        <v>77</v>
      </c>
      <c r="G43" s="18" t="s">
        <v>70</v>
      </c>
    </row>
    <row r="44" spans="1:7" ht="75" x14ac:dyDescent="0.25">
      <c r="A44" s="16" t="s">
        <v>118</v>
      </c>
      <c r="B44" s="13" t="s">
        <v>126</v>
      </c>
      <c r="C44" s="9">
        <v>1</v>
      </c>
      <c r="D44" s="15">
        <v>20175</v>
      </c>
      <c r="E44" s="17">
        <f t="shared" si="0"/>
        <v>20175</v>
      </c>
      <c r="F44" s="8" t="s">
        <v>54</v>
      </c>
      <c r="G44" s="18" t="s">
        <v>37</v>
      </c>
    </row>
    <row r="45" spans="1:7" ht="60" x14ac:dyDescent="0.25">
      <c r="A45" s="16" t="s">
        <v>127</v>
      </c>
      <c r="B45" s="13" t="s">
        <v>128</v>
      </c>
      <c r="C45" s="9">
        <v>1</v>
      </c>
      <c r="D45" s="15">
        <v>11200</v>
      </c>
      <c r="E45" s="17">
        <f t="shared" si="0"/>
        <v>11200</v>
      </c>
      <c r="F45" s="8" t="s">
        <v>14</v>
      </c>
      <c r="G45" s="18" t="s">
        <v>32</v>
      </c>
    </row>
    <row r="46" spans="1:7" ht="45" x14ac:dyDescent="0.25">
      <c r="A46" s="16" t="s">
        <v>129</v>
      </c>
      <c r="B46" s="13" t="s">
        <v>130</v>
      </c>
      <c r="C46" s="9">
        <v>1</v>
      </c>
      <c r="D46" s="15">
        <v>760</v>
      </c>
      <c r="E46" s="17">
        <f t="shared" si="0"/>
        <v>760</v>
      </c>
      <c r="F46" s="8" t="s">
        <v>78</v>
      </c>
      <c r="G46" s="18" t="s">
        <v>71</v>
      </c>
    </row>
    <row r="47" spans="1:7" ht="60" x14ac:dyDescent="0.25">
      <c r="A47" s="16" t="s">
        <v>127</v>
      </c>
      <c r="B47" s="13" t="s">
        <v>131</v>
      </c>
      <c r="C47" s="9">
        <v>1</v>
      </c>
      <c r="D47" s="15">
        <v>5386.5</v>
      </c>
      <c r="E47" s="17">
        <f t="shared" si="0"/>
        <v>5386.5</v>
      </c>
      <c r="F47" s="8" t="s">
        <v>51</v>
      </c>
      <c r="G47" s="18" t="s">
        <v>31</v>
      </c>
    </row>
    <row r="48" spans="1:7" ht="60" x14ac:dyDescent="0.25">
      <c r="A48" s="16" t="s">
        <v>127</v>
      </c>
      <c r="B48" s="13" t="s">
        <v>132</v>
      </c>
      <c r="C48" s="9">
        <v>1</v>
      </c>
      <c r="D48" s="15">
        <v>6000</v>
      </c>
      <c r="E48" s="17">
        <f t="shared" si="0"/>
        <v>6000</v>
      </c>
      <c r="F48" s="8" t="s">
        <v>51</v>
      </c>
      <c r="G48" s="18" t="s">
        <v>31</v>
      </c>
    </row>
    <row r="49" spans="1:7" ht="60" x14ac:dyDescent="0.25">
      <c r="A49" s="16" t="s">
        <v>118</v>
      </c>
      <c r="B49" s="13" t="s">
        <v>133</v>
      </c>
      <c r="C49" s="9">
        <v>1</v>
      </c>
      <c r="D49" s="15">
        <v>15900</v>
      </c>
      <c r="E49" s="17">
        <f t="shared" si="0"/>
        <v>15900</v>
      </c>
      <c r="F49" s="8" t="s">
        <v>79</v>
      </c>
      <c r="G49" s="18" t="s">
        <v>72</v>
      </c>
    </row>
    <row r="50" spans="1:7" ht="90" x14ac:dyDescent="0.25">
      <c r="A50" s="16" t="s">
        <v>110</v>
      </c>
      <c r="B50" s="13" t="s">
        <v>134</v>
      </c>
      <c r="C50" s="9">
        <v>1</v>
      </c>
      <c r="D50" s="15">
        <v>1836.7</v>
      </c>
      <c r="E50" s="17">
        <f t="shared" si="0"/>
        <v>1836.7</v>
      </c>
      <c r="F50" s="8" t="s">
        <v>44</v>
      </c>
      <c r="G50" s="18" t="s">
        <v>23</v>
      </c>
    </row>
    <row r="51" spans="1:7" ht="60" x14ac:dyDescent="0.25">
      <c r="A51" s="16" t="s">
        <v>102</v>
      </c>
      <c r="B51" s="13" t="s">
        <v>135</v>
      </c>
      <c r="C51" s="9">
        <v>1</v>
      </c>
      <c r="D51" s="15">
        <v>22376.77</v>
      </c>
      <c r="E51" s="17">
        <f t="shared" si="0"/>
        <v>22376.77</v>
      </c>
      <c r="F51" s="8" t="s">
        <v>43</v>
      </c>
      <c r="G51" s="18" t="s">
        <v>22</v>
      </c>
    </row>
    <row r="52" spans="1:7" ht="60" x14ac:dyDescent="0.25">
      <c r="A52" s="16" t="s">
        <v>102</v>
      </c>
      <c r="B52" s="13" t="s">
        <v>136</v>
      </c>
      <c r="C52" s="9">
        <v>1</v>
      </c>
      <c r="D52" s="15">
        <v>32900.04</v>
      </c>
      <c r="E52" s="17">
        <f t="shared" si="0"/>
        <v>32900.04</v>
      </c>
      <c r="F52" s="8" t="s">
        <v>43</v>
      </c>
      <c r="G52" s="18" t="s">
        <v>22</v>
      </c>
    </row>
    <row r="53" spans="1:7" ht="60" x14ac:dyDescent="0.25">
      <c r="A53" s="16" t="s">
        <v>94</v>
      </c>
      <c r="B53" s="13" t="s">
        <v>137</v>
      </c>
      <c r="C53" s="9">
        <v>1</v>
      </c>
      <c r="D53" s="15">
        <v>3000</v>
      </c>
      <c r="E53" s="17">
        <f t="shared" si="0"/>
        <v>3000</v>
      </c>
      <c r="F53" s="8" t="s">
        <v>80</v>
      </c>
      <c r="G53" s="18" t="s">
        <v>73</v>
      </c>
    </row>
    <row r="54" spans="1:7" ht="60" x14ac:dyDescent="0.25">
      <c r="A54" s="16" t="s">
        <v>138</v>
      </c>
      <c r="B54" s="13" t="s">
        <v>139</v>
      </c>
      <c r="C54" s="9">
        <v>1</v>
      </c>
      <c r="D54" s="15">
        <v>13875</v>
      </c>
      <c r="E54" s="17">
        <f t="shared" si="0"/>
        <v>13875</v>
      </c>
      <c r="F54" s="8" t="s">
        <v>51</v>
      </c>
      <c r="G54" s="18" t="s">
        <v>31</v>
      </c>
    </row>
    <row r="55" spans="1:7" ht="60" x14ac:dyDescent="0.25">
      <c r="A55" s="16" t="s">
        <v>140</v>
      </c>
      <c r="B55" s="13" t="s">
        <v>142</v>
      </c>
      <c r="C55" s="9">
        <v>1</v>
      </c>
      <c r="D55" s="15">
        <v>368</v>
      </c>
      <c r="E55" s="17">
        <f t="shared" si="0"/>
        <v>368</v>
      </c>
      <c r="F55" s="8" t="s">
        <v>81</v>
      </c>
      <c r="G55" s="18" t="s">
        <v>74</v>
      </c>
    </row>
    <row r="56" spans="1:7" ht="75" x14ac:dyDescent="0.25">
      <c r="A56" s="16" t="s">
        <v>129</v>
      </c>
      <c r="B56" s="13" t="s">
        <v>141</v>
      </c>
      <c r="C56" s="9">
        <v>1</v>
      </c>
      <c r="D56" s="15">
        <v>22500</v>
      </c>
      <c r="E56" s="17">
        <f t="shared" si="0"/>
        <v>22500</v>
      </c>
      <c r="F56" s="8" t="s">
        <v>82</v>
      </c>
      <c r="G56" s="18" t="s">
        <v>75</v>
      </c>
    </row>
    <row r="57" spans="1:7" ht="60" x14ac:dyDescent="0.25">
      <c r="A57" s="16" t="s">
        <v>102</v>
      </c>
      <c r="B57" s="13" t="s">
        <v>143</v>
      </c>
      <c r="C57" s="9">
        <v>1</v>
      </c>
      <c r="D57" s="15">
        <v>17200</v>
      </c>
      <c r="E57" s="17">
        <f t="shared" si="0"/>
        <v>17200</v>
      </c>
      <c r="F57" s="8" t="s">
        <v>14</v>
      </c>
      <c r="G57" s="18" t="s">
        <v>32</v>
      </c>
    </row>
    <row r="58" spans="1:7" ht="75" x14ac:dyDescent="0.25">
      <c r="A58" s="16" t="s">
        <v>144</v>
      </c>
      <c r="B58" s="13" t="s">
        <v>145</v>
      </c>
      <c r="C58" s="9">
        <v>1</v>
      </c>
      <c r="D58" s="15">
        <v>5040</v>
      </c>
      <c r="E58" s="17">
        <f t="shared" si="0"/>
        <v>5040</v>
      </c>
      <c r="F58" s="8" t="s">
        <v>83</v>
      </c>
      <c r="G58" s="18" t="s">
        <v>76</v>
      </c>
    </row>
    <row r="74" ht="13.5" customHeight="1" x14ac:dyDescent="0.25"/>
    <row r="79" ht="47.25" customHeight="1" x14ac:dyDescent="0.25"/>
    <row r="83"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MERCANTIL ARTO 10 NUME</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2025-02-04T17:32:13Z</cp:lastPrinted>
  <dcterms:created xsi:type="dcterms:W3CDTF">2021-02-02T14:42:15Z</dcterms:created>
  <dcterms:modified xsi:type="dcterms:W3CDTF">2025-03-10T16:47:13Z</dcterms:modified>
</cp:coreProperties>
</file>