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5\SEPTIEMBRE\"/>
    </mc:Choice>
  </mc:AlternateContent>
  <xr:revisionPtr revIDLastSave="0" documentId="13_ncr:1_{5C8D4AA6-A923-435F-B10A-502ED92F096D}" xr6:coauthVersionLast="36" xr6:coauthVersionMax="36" xr10:uidLastSave="{00000000-0000-0000-0000-000000000000}"/>
  <bookViews>
    <workbookView xWindow="0" yWindow="0" windowWidth="15015" windowHeight="10620" xr2:uid="{00000000-000D-0000-FFFF-FFFF00000000}"/>
  </bookViews>
  <sheets>
    <sheet name="REGISTRO MERCANTIL ARTO 10 NUME" sheetId="2" r:id="rId1"/>
  </sheets>
  <definedNames>
    <definedName name="_xlnm._FilterDatabase" localSheetId="0" hidden="1">'REGISTRO MERCANTIL ARTO 10 NUME'!$A$11:$G$76</definedName>
    <definedName name="_xlnm.Print_Area" localSheetId="0">'REGISTRO MERCANTIL ARTO 10 NUME'!$A$1:$G$88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8" i="2" l="1"/>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alcChain>
</file>

<file path=xl/sharedStrings.xml><?xml version="1.0" encoding="utf-8"?>
<sst xmlns="http://schemas.openxmlformats.org/spreadsheetml/2006/main" count="316" uniqueCount="203">
  <si>
    <t>NIT</t>
  </si>
  <si>
    <t>PROVEEDOR</t>
  </si>
  <si>
    <t>PRECIO TOTAL</t>
  </si>
  <si>
    <t>PRECIO UNITARIO</t>
  </si>
  <si>
    <t>CANTIDAD</t>
  </si>
  <si>
    <t>DESCRIPCIÓN DE COMPRA</t>
  </si>
  <si>
    <t>FECHA COMPRA</t>
  </si>
  <si>
    <t>NUMERAL 22 - COMPRAS DIRECTAS</t>
  </si>
  <si>
    <r>
      <t xml:space="preserve">ENTIDAD: </t>
    </r>
    <r>
      <rPr>
        <sz val="12"/>
        <color theme="1"/>
        <rFont val="Calibri"/>
        <family val="2"/>
        <scheme val="minor"/>
      </rPr>
      <t xml:space="preserve">REGISTRO MERCANTIL GENERAL DE LA REPUBLICA </t>
    </r>
  </si>
  <si>
    <r>
      <t xml:space="preserve">TELÉFONO: </t>
    </r>
    <r>
      <rPr>
        <sz val="12"/>
        <color theme="1"/>
        <rFont val="Calibri"/>
        <family val="2"/>
        <scheme val="minor"/>
      </rPr>
      <t xml:space="preserve">2317-3434 </t>
    </r>
  </si>
  <si>
    <r>
      <t xml:space="preserve">ENCARGADO DE ACTUALIZACIÓN: </t>
    </r>
    <r>
      <rPr>
        <sz val="12"/>
        <color theme="1"/>
        <rFont val="Calibri"/>
        <family val="2"/>
        <scheme val="minor"/>
      </rPr>
      <t>Encargada de Información Publica de Oficio.</t>
    </r>
  </si>
  <si>
    <r>
      <t xml:space="preserve">DIRECCIÓN: </t>
    </r>
    <r>
      <rPr>
        <sz val="12"/>
        <color theme="1"/>
        <rFont val="Calibri"/>
        <family val="2"/>
        <scheme val="minor"/>
      </rPr>
      <t>7ma, AVENIDA 7-61 ZONA 4, CIUDAD DE GUATEMALA</t>
    </r>
  </si>
  <si>
    <t>CANELLA SOCIEDAD ANONIMA</t>
  </si>
  <si>
    <t>FERERES SOCIEDAD ANONIMA</t>
  </si>
  <si>
    <t>NÁJERA BOLAÑOS JORGE MARIO</t>
  </si>
  <si>
    <t>9881670</t>
  </si>
  <si>
    <t>26538458</t>
  </si>
  <si>
    <t>326445</t>
  </si>
  <si>
    <t>64439852</t>
  </si>
  <si>
    <t>104054662</t>
  </si>
  <si>
    <t>5187400</t>
  </si>
  <si>
    <t>5498104</t>
  </si>
  <si>
    <t>3306518</t>
  </si>
  <si>
    <t>9929290</t>
  </si>
  <si>
    <t>325619</t>
  </si>
  <si>
    <t>108611000</t>
  </si>
  <si>
    <t>81510780</t>
  </si>
  <si>
    <t>34361316</t>
  </si>
  <si>
    <t>36599239</t>
  </si>
  <si>
    <t>MANCILLA RODRIGUEZ OTTO RAMIRO</t>
  </si>
  <si>
    <t>COMNET SOCIEDAD ANONIMA</t>
  </si>
  <si>
    <t>NAVEGA.COM  SOCIEDAD ANONIMA.</t>
  </si>
  <si>
    <t>GIBOR  SOCIEDAD ANONIMA</t>
  </si>
  <si>
    <t>INVERSIONES PEÑA VIEJA  SOCIEDAD ANONIMA</t>
  </si>
  <si>
    <t>V.I.P. SECURITY  SOCIEDAD ANONIMA</t>
  </si>
  <si>
    <t xml:space="preserve">EMPRESA ELECTRICA DE GUATEMALA </t>
  </si>
  <si>
    <t xml:space="preserve">INNOVA OUTSOURCING  SOCIEDAD </t>
  </si>
  <si>
    <t xml:space="preserve">LOCALIZA MONITORING SERVICES  </t>
  </si>
  <si>
    <t>DATUM SOCIEDAD ANONIMA</t>
  </si>
  <si>
    <t xml:space="preserve">TECNOLOGIA EN TELECOMUNICACIONES ABIERTAS </t>
  </si>
  <si>
    <t xml:space="preserve">COMUNICACIONES CELULARES  SOCIEDAD </t>
  </si>
  <si>
    <t xml:space="preserve">EMPRESA MUNICIPAL DE AGUA DE LA </t>
  </si>
  <si>
    <t xml:space="preserve">TELECOMUNICACIONES DE GUATEMALA  </t>
  </si>
  <si>
    <t xml:space="preserve">ZAID &amp; ZELAZNOG SERVICIOS  SOCIEDAD </t>
  </si>
  <si>
    <t xml:space="preserve">COMUNICACIONES METROPOLITANAS CABLECOLOR  </t>
  </si>
  <si>
    <t>GSI GUATEMALA, SOCIEDAD ANONIMA</t>
  </si>
  <si>
    <t>90010221</t>
  </si>
  <si>
    <t>52925897</t>
  </si>
  <si>
    <t xml:space="preserve">BACK OFFICE SMART SOLUTION SOCIEDAD </t>
  </si>
  <si>
    <t>AMAYA FIGUEROA JUAN CARLOS</t>
  </si>
  <si>
    <t>69170800</t>
  </si>
  <si>
    <t xml:space="preserve">INDUSTRIAS Y SERVICIOS MULTIPLES DE </t>
  </si>
  <si>
    <t>8539332</t>
  </si>
  <si>
    <t>5883644</t>
  </si>
  <si>
    <t>86534599</t>
  </si>
  <si>
    <t>MUNICIPALIDAD DE QUETZALTENANGO</t>
  </si>
  <si>
    <t>3306224</t>
  </si>
  <si>
    <t xml:space="preserve">DISTRIBUIDORA JALAPEÑA  SOCIEDAD </t>
  </si>
  <si>
    <t xml:space="preserve">ENTERPRISE RESOURCE  SOCIEDAD </t>
  </si>
  <si>
    <t>96702079</t>
  </si>
  <si>
    <t>111249562</t>
  </si>
  <si>
    <t>110521145</t>
  </si>
  <si>
    <t>GRUPO TRIBECA  SOCIEDAD ANÓNIMA</t>
  </si>
  <si>
    <t xml:space="preserve">GRUPO CG DE SERVICIOS  SOCIEDAD </t>
  </si>
  <si>
    <r>
      <t xml:space="preserve">DIRECTOR: </t>
    </r>
    <r>
      <rPr>
        <sz val="12"/>
        <color theme="1"/>
        <rFont val="Calibri"/>
        <family val="2"/>
        <scheme val="minor"/>
      </rPr>
      <t>Lic. Juan Luis de la Roca</t>
    </r>
  </si>
  <si>
    <t>3014312</t>
  </si>
  <si>
    <t>24408999</t>
  </si>
  <si>
    <t>77336690</t>
  </si>
  <si>
    <t>51418851</t>
  </si>
  <si>
    <t>12513490</t>
  </si>
  <si>
    <t>12769657</t>
  </si>
  <si>
    <t>53111540</t>
  </si>
  <si>
    <t>CHUM GAMARRO DE RIVERA SINDY ESTEIDY</t>
  </si>
  <si>
    <t>GONZÁLEZ RIZZO DANILO ESTUARDO</t>
  </si>
  <si>
    <r>
      <t xml:space="preserve">CORRESPONDE AL MES DE: </t>
    </r>
    <r>
      <rPr>
        <sz val="12"/>
        <color theme="1"/>
        <rFont val="Calibri"/>
        <family val="2"/>
        <scheme val="minor"/>
      </rPr>
      <t>SEPTIEMBRE</t>
    </r>
  </si>
  <si>
    <r>
      <t xml:space="preserve">FECHA DE ACTUALIZACIÓN: </t>
    </r>
    <r>
      <rPr>
        <sz val="12"/>
        <color theme="1"/>
        <rFont val="Calibri"/>
        <family val="2"/>
        <scheme val="minor"/>
      </rPr>
      <t>30/09/2025</t>
    </r>
  </si>
  <si>
    <r>
      <t xml:space="preserve">HORARIO DE ATENCIÓN: </t>
    </r>
    <r>
      <rPr>
        <sz val="12"/>
        <color theme="1"/>
        <rFont val="Calibri"/>
        <family val="2"/>
        <scheme val="minor"/>
      </rPr>
      <t>De 8:00 a 16:00</t>
    </r>
  </si>
  <si>
    <t>Aporte según Articulo 36 Literal C) del Pacto Colectivo de Condiciones de Trabajo del Ministerio de Economía, por el reintegro del 50% del Valor de los Anteojos Recetados a Jorge Gabino Cuyún Gómez, con Referencia de Factura Serie 0E851EB4  No. 1918780538.</t>
  </si>
  <si>
    <t>Aporte según Articulo 36 Literal C) del Pacto Colectivo de Condiciones de Trabajo del Ministerio de Economía, por el reintegro del 50% del Valor de los Anteojos Recetados a Ingrid Ivonne Col Macario, con Referencia de Factura Serie 460BAF84  No. 1349013098.</t>
  </si>
  <si>
    <t>Pago por Aporte según Articulo 36 Literal C) del Pacto Colectivo de Condiciones de Trabajo del Ministerio de Economía, por el reintegro del 50% del Valor de los Anteojos Recetados a Oliver Estuardo Tacatic Alfaro, con Referencia de Factura Serie 15FAB6F0  No. 659571378.</t>
  </si>
  <si>
    <t>Aporte según Articulo 36 Literal C) del Pacto Colectivo de Condiciones de Trabajo del Ministerio de Economía, por el reintegro del 50% del Valor de los Anteojos Recetados a Oscar David Garcia Alvarez, con Referencia de Factura Serie 822BF7B3  No. 3927458514.</t>
  </si>
  <si>
    <t>Pago por servicio de enlace de conexión de datos de punto a punto de diez (10) MBPS de ancho de banda para la sede del Registro Mercantil General de la República ubicada en el departamento de Guatemala, 7ª avenida 9-20 zona 9, Edificio Jade, municipio de Guatemala.  Conexión hacia nodo central en la 7ma avenida 7-61, zona 4 del edificio Registro Mercantil General de la República. Correspondiente al mes de agosto de 2025. Fact: 2940358123; Serie: 50AED863; Solicitud de compra: 9078.</t>
  </si>
  <si>
    <t>Pago de servicios de recolección de basura y servicio de limpieza en sede del Ministerio de Economía, ubicada en 7ma calle 29-25 zona 3 Quetzaltenango, correspondiente al periodo del 02 de agosto al 01 de septiembre de 2025, según Resolución DF no. 032-2024. ACTA NO. 6-2024 del Ministerio de Economía, Códigos Municipales asignados al Registro Mercantil General de la República: 2355, 2356, 2358, 2359, 17877 y 17884.</t>
  </si>
  <si>
    <t>Pago por servicio de enlace de conexión de datos de punto a punto de diez (10) MBPS de ancho de banda para la sede del Registro Mercantil General de la República ubicada en el departamento de Jalapa 1ra calle 2-66 zona 2, Agencia Banrural No. 1019, Plaza San Francisco, Barrio San Francisco, Municipio de Jalapa., correspondiente al mes de agosto de 2025, segun Factura 4C4A21C3 - 1473989818 y SC 9115</t>
  </si>
  <si>
    <t>Pago por servicio de enlace de conexión de datos de punto a punto de diez (10) MBPS de ancho de banda para la Sede del Registro Mercantil General de la República ubicada en el Departamento de Alta Verapaz, 2ª. Calle 1-34 zona 2, Edificio Gris, Agencia Banrural No. 124, Municipio de Cobán. Conexión hacia nodo central en la 7ª. avenida 7-61, zona 4, Edificio del Registro Mercantil General de la República. Correspondiente al mes de agosto de 2025. Fact: 1172980798; Serie: A93788DD; SC: 9118.</t>
  </si>
  <si>
    <t>Pago por Servicio de enlace de datos de punto a punto de diez (10) MBPS de ancho de banda para la sede del Registro Mercantil General de la República ubicada en el departamento de Huehuetenango, correspondiente al mes de agosto de 2025, SC 8936 factura serie DC518FCE numero 1697138721</t>
  </si>
  <si>
    <t>Pago por servicio de mantenimiento de aire acondicionado para el Registro Mercantil General de la República, para 33 equipos, 23 equipos, ubicados en 7ª. Avenida 7-61 zona 4, Guatemala, Guatemala, 3 equipos se encuentran en Bodega Auxiliar en Calzada La Paz, diagonal 29, 00-55, zona 5, Guatemala y 7 equipos en Edificio Géminis 10, locales 11,12,318, en 12 calle 1-25 zona 10, Guatemala, Guatemala. Correspondiente al mes de agosto de 2025. fact 3923987104, serie B1783697, SC 9016.</t>
  </si>
  <si>
    <t>Pago de vacaciones, de conformidad con el Acuerdo Gubernativo No. 16 de fecha 08 de julio de 2025, por motivo de renuncia de Diego José Montenegro López, ex trabajador del Registro Mercantil del Ministerio de Economía</t>
  </si>
  <si>
    <t>Pago por Servicio de enlace de datos de punto a punto de diez (10) MBPS de ancho de banda para la sede del Registro Mercantil General de la República ubicada en el departamento de Petén, correspondiente al mes de agosto de 2025, 64AF5B6F No. 2465351396 SC 9117</t>
  </si>
  <si>
    <t>Pago por adquisición de artículos de librería para stock de almacén del Registro Mercantil General de la República. Segun Fac 697915BA No 1806061361 SC 8450, 8451, 8452, 8453, 8454, 8455</t>
  </si>
  <si>
    <t>Pago de indemnización, de conformidad con el Acuerdo Gubernativo No. 16 de fecha 08 de julio de 2025, por motivo de renuncia de Diego José Montenegro López, ex trabajador del Registro Mercantil del Ministerio de Economía, según articulo No. 15 INDEMNIZACIÓN POR TIEMPO DE SERVICIO del Pacto Colectivo de Condiciones de Trabajo, suscrito entre el Ministerio de Economía y el Sindicato de Trabajadores del Ministerio de Economía.</t>
  </si>
  <si>
    <t>30606241</t>
  </si>
  <si>
    <t>51365863</t>
  </si>
  <si>
    <t>25913506</t>
  </si>
  <si>
    <t>85104698</t>
  </si>
  <si>
    <t>3871819</t>
  </si>
  <si>
    <t>63648911</t>
  </si>
  <si>
    <t>4863461</t>
  </si>
  <si>
    <t>96787112</t>
  </si>
  <si>
    <t>95831789</t>
  </si>
  <si>
    <t>77561694</t>
  </si>
  <si>
    <t>112412939</t>
  </si>
  <si>
    <t>43540562</t>
  </si>
  <si>
    <t>99543141</t>
  </si>
  <si>
    <t>CUYUN GOMEZ JORGE GABINO</t>
  </si>
  <si>
    <t>COL MACARIO INGRID IVONNE</t>
  </si>
  <si>
    <t>TACATIC ALFARO OLIVER ESTUARDO</t>
  </si>
  <si>
    <t>GARCIA ALVAREZ OSCAR DAVID</t>
  </si>
  <si>
    <t xml:space="preserve">DELIVERY EXPRESS  SOCIEDAD </t>
  </si>
  <si>
    <t>LOPEZ  CARLOS ROBERTO</t>
  </si>
  <si>
    <t>MONTENEGRO LÓPEZ DIEGO JOSÉ</t>
  </si>
  <si>
    <t xml:space="preserve">COMPAÑIA INTERNACIONAL DE PRODUCTOS Y </t>
  </si>
  <si>
    <t xml:space="preserve">INDUSTRIA DE PRODUCTOS Y SERVICIOS  </t>
  </si>
  <si>
    <t xml:space="preserve">ELECTROMECANICA Y CLIMATIZACION </t>
  </si>
  <si>
    <t>ALL MARKETING  SOCIEDAD ANONIMA</t>
  </si>
  <si>
    <t>CORADO SALAZAR FERNANDA PAOLA</t>
  </si>
  <si>
    <t>SANTOS RUANO MARIO DANIEL</t>
  </si>
  <si>
    <t xml:space="preserve">POWER QUALITY SYSTEMS  SOCIEDAD </t>
  </si>
  <si>
    <t xml:space="preserve">01/09/2025	</t>
  </si>
  <si>
    <t>Pago por servicio de enlace dedicado de 1 mbps para validación de transacciones de recibos electrónicos, para el Registro Mercantil General de la República, correspondiente al periodo del 01 al 31 de agosto de 2025</t>
  </si>
  <si>
    <t xml:space="preserve">Pago por servicio de  enlace de internet secundario (Enlace de Datos  de 200 Mbps) para el  Registro Mercantil General de la República, ubicado en 7ma Avenida 7-61 zona 4, Guatemala, Guatemala. Según Acta  administrativa RM-DAC-007-2025. Correspondiente al mes de agosto de 2025. </t>
  </si>
  <si>
    <t xml:space="preserve">04/09/2025	</t>
  </si>
  <si>
    <t>Pago por adquisición de enlace de internet de 400 Mbps de ancho de banda simétrico load balance, para el Registro Mercantil General de la República. Pago 8/12.  CORRESPONDIENTE AL MES DE AGOSTO 2025. S.C. 9074</t>
  </si>
  <si>
    <t xml:space="preserve">Pago por compra de 74 Garrafones de agua pura. Presentación: Garrafón de 5 galones. Para uso y consumo de trabajadores del Registro Mercantil y para los agentes de Seguridad, Correspondiente a la semana del 01 al 05 de septiembre de 2025. </t>
  </si>
  <si>
    <t xml:space="preserve">02/09/2025	</t>
  </si>
  <si>
    <t>Pago por compra de 65 Garrafones de agua pura. Presentación: Garrafón de 5 galones. Para uso y consumo de trabajadores del Registro Mercantil y para los agentes de Seguridad, Correspondiente a la semana del 18 al 22 de agosto de 2025.</t>
  </si>
  <si>
    <t xml:space="preserve">11/08/2025	</t>
  </si>
  <si>
    <t xml:space="preserve">Pago por compra de 80 Garrafones de agua pura. Presentación: Garrafón de 5 galones. Para uso y consumo de trabajadores del Registro Mercantil y para los agentes de Seguridad, Correspondiente a la semana del 11 al 14 de agosto de 2025. </t>
  </si>
  <si>
    <t xml:space="preserve">09/09/2025	</t>
  </si>
  <si>
    <t xml:space="preserve">Pago por Servicio de enlace de datos de punto a punto de diez (10) MBPS de ancho de banda para la sede del Registro Mercantil General de la República ubicada en el departamento de Escuintla, Avenida Centro América 15-04 Zona 1, Agencia Banrural 562 Centro Comercial Texas segundo nivel, Municipio de Escuintla, Conexión hacia nodo central en la 7ma avenida 7-61, zona 4 del edificio Registro Mercantil General de la República. Mes de agosto de 2025. </t>
  </si>
  <si>
    <t xml:space="preserve">Pago por servicio de Energía Eléctrica prestado al local 11 de zona 10 del Registro Mercantil General de la Republica ubicada en 12 calle 1-25 local 11 zona 10, Guatemala, Guatemala, correspondiente al periodo del 05/8/2025 al 04/09/2025. </t>
  </si>
  <si>
    <t xml:space="preserve">Pago de servicio de enlace de datos de punto a punto de diez (10) MBPS de ancho de banda para la sede del Registro Mercantil General de la República ubicada en el departamento de Suchitepéquez. Calzada Cementerio Final, Terminal Nueva, Agencia Banrural 432, Municipio de Mazatenango, Departamento de Suchitepéquez. Conexión hacia nodo central en la 7ma avenida 7-61, zona 4 del edificio Registro Mercantil General de la República. Mes de agosto 2025. </t>
  </si>
  <si>
    <t xml:space="preserve">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agosto 2025. </t>
  </si>
  <si>
    <t xml:space="preserve">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agosto 2025. </t>
  </si>
  <si>
    <t>PAGO POR SERVICIO DE ARRENDAMIENTO DE BODEGA PARA RESGUARDO DE DOCUMENTOS DEL ARCHIVO GENERAL DEL REGISTRO MERCANTIL GENERAL DE LA REPÚBLICA, UBICADA EN DIAGONAL 29, 00-55 ZONA 5 CALZADA LA PAZ, SEGÚN CONTRATO ADMINISTRATIVO 1-2025. CORRESPONDIENTE AL PERIODO DEL 01 AL 31 DE AGOSTO 2025.</t>
  </si>
  <si>
    <t>Pago por servicios varios como limpieza, mantenimiento entre otros para sede del Registro Mercantil del Ministerio de Economía ubicada en 7.ª Calle 29-25 zona 3, Quetzaltenango, Quetzaltenango. Correspondiente al mes de agosto 2025.</t>
  </si>
  <si>
    <t xml:space="preserve">Pago por compra de 72 Garrafones de agua pura. Presentación: Garrafón de 5 galones. Para uso y consumo de trabajadores del Registro Mercantil y para los agentes de Seguridad, Correspondiente a la semana del 25 al 29 de agosto de 2025. </t>
  </si>
  <si>
    <t>Pago por arrendamiento de oficina para anexo del Área Operativa del Registro Mercantil General de la República, ubicado en 12 calle 1-25 zona 10, sótano 1 Torre Sur Edificio Géminis 10, Guatemala, Guatemala, locales 11 y 12.  Contrato Administrativo No. 5-2025. Correspondiente al período de 1 al 31 de agosto de 2025.</t>
  </si>
  <si>
    <t xml:space="preserve">Pago por arrendamiento de oficina para anexo del Área Operativa del Registro Mercantil General de la República, Ubicado en 12 Calle 1-25 Zona 10, Tercer Nivel Torre Norte, Edificio Géminis 10, Local No. 318 . Según Contrato Administrativo No. 4-2025. Correspondiente al mes de agosto de 2025. </t>
  </si>
  <si>
    <t xml:space="preserve">06/09/2025	</t>
  </si>
  <si>
    <t xml:space="preserve">Pago por servicio de Energía Eléctrica prestado a las oficinas del Registro Mercantil General de la República ubicado en 7ma Avenida 7-61 zona 4, Guatemala, Guatemala, correspondiente al periodo del 7/8/2025 al 6/9/2025.    
</t>
  </si>
  <si>
    <t xml:space="preserve">18/09/2025	</t>
  </si>
  <si>
    <t>Pago por servicio de enlace de datos de punto a punto de diez (10) MBPS de ancho de banda para la sede departamental de Jutiapa del Registro Mercantil General de la República situado en 6 calle 2-51 zona 1, Agencia Banrural 4, municipio de Jutiapa, Departamento de Jutiapa.  Conexión hacia nodo central en la 7ma avenida 7-61, zona 4 del edificio Registro Mercantil General de la República. Correspondiente al mes de agosto 2025,</t>
  </si>
  <si>
    <t xml:space="preserve">Pago por servicio de Enlace de Datos de Punto a Punto de veinticinco (25) MBPS de ancho de banda, con alta disponibilidad para la sede Géminis 10 del Registro Mercantil General de la República, correspondiente al mes de agosto 2025, </t>
  </si>
  <si>
    <t>Pago por Servicio de enlace de datos de punto a punto de diez (10) MBPS de ancho de banda para la sede del Registro Mercantil General de la República ubicada en el departamento de Totonicapán. Conexión hacia nodo central en la 7ma avenida 7-61, zona 4 del edificio Registro Mercantil General de la República. Correspondiente al mes de agosto 2025.</t>
  </si>
  <si>
    <t>Pago por Servicio de enlace de datos de punto a punto de diez (10) MBPS de ancho de banda para la sede del Registro Mercantil General de la República ubicada en el departamento de Sololá.  Conexión hacia nodo central en la 7ma avenida 7-61, zona 4 del edificio Registro Mercantil General de la República. Correspondiente al mes de agosto 2025.</t>
  </si>
  <si>
    <t xml:space="preserve">03/09/2025	</t>
  </si>
  <si>
    <t>PAGO POR  DE SERVICIO DE ASISTENCIA EN CONFIGURACIÓN, RECONFIGURACIÓN Y/O IMPLEMENTACIÓN DE EQUIPOS DE TELECOMUNICACIONES PARA EL REGISTRO MERCANTIL GENERAL DE LA REPÚBLICA, CORRESPONDIENTE AL PERIODO DEL 02 DE AGOSTO AL 01 DE SEPTIEMBRE 2025.</t>
  </si>
  <si>
    <t>Pago por servicio de Seguridad y Vigilancia Sede del Registro Mercantil en Quetzaltenango, prestado en la sede del Registro Mercantil del Ministerio de Economía, ubicada en 7ª Calle 29-25, Zona 3, Ciudad de Quetzaltenango, Departamento de Quetzaltenango. corresponde al mes de agosto del año 2025.</t>
  </si>
  <si>
    <t xml:space="preserve">Pago por servicio de Fumigación para Sedes del Registro Mercantil General de la República. Ubicadas en, el Edificio Géminis 10, Zona 10, Local No. 318, ubicado en el tercer nivel, locales No. 11 y No. 12, ubicados en el sótano del mismo edificio, bodega institucional, y en el edificio Central, Correspondiente al mes de agosto de 2025. </t>
  </si>
  <si>
    <t>PAGO POR SERVICIO DE SEGURIDAD Y VIGILANCIA PARA OFICINAS Y BODEGA AUXILIAR DEL REGISTRO MERCANTIL GENERAL DE LA REPÚBLICA, CORRESPONDIENTE AL MES DE AGOSTO 2025.</t>
  </si>
  <si>
    <t>Pago por servicio de Energía Eléctrica prestado al local 12 de zona 10 del Registro Mercantil General de la Republica ubicada en 12 calle 1-25 local 12 zona 10, Guatemala, Guatemala, correspondiente al periodo del 05/08/2025 al 04/09/2025.</t>
  </si>
  <si>
    <t xml:space="preserve">Pago de servicios de energía eléctrica en Sede del Registro Mercantil General de la República del Ministerio de Economía, ubicada en 7a. calle 29-25 zona 3 Quetzaltenango, Quetzaltenango, correspondiente al mes de agosto de 2025. </t>
  </si>
  <si>
    <t>Pago por adquisición de enlace de internet de doscientos (200) MBPS, de banda ancha, con alta disponibilidad para sede de Quetzaltenango del Registro Mercantil General de la República.  CORRESPONDIENTE AL MES DE AGOSTO 2025.</t>
  </si>
  <si>
    <t xml:space="preserve">Pago por adquisición de sitio de recuperación (Cloud Computing) ante desastres en la nube para el Registro Mercantil General de la República. Correspondiente al periodo del 06/08/2025 al 05/09/2025. </t>
  </si>
  <si>
    <t xml:space="preserve">Pago por adquisición de asistencia Local para productos Oracle del centro de datos del Registro Mercantil General de la República. CORRESPONDIENTE AL MES DE AGOSTO 2025. </t>
  </si>
  <si>
    <t xml:space="preserve">10/09/2025	</t>
  </si>
  <si>
    <t>Pago por adquisición de enlace de datos de punto a punto de veinticinco (25) MBPS de ancho de banda, con alta disponibilidad para la sede departamental de Quetzaltenango del Registro Mercantil General de la República. Correspondiente al periodo del 16 de agosto al 15 de septiembre de 2025</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</si>
  <si>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CORRESPONDIENTE AL MES DE AGOSTO 2025.</t>
  </si>
  <si>
    <t>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al mes de agosto 2025.</t>
  </si>
  <si>
    <t>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agosto 2025.</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</si>
  <si>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correspondiente al mes de agosto de 2025.</t>
  </si>
  <si>
    <t xml:space="preserve">Pago por servicio de mantenimiento a jardines del edificio del Registro Mercantil General de la República ubicado en la 7ma avenida 7-61 zona 4, ciudad de Guatemala. Correspondiente al mes de agosto de 2025. </t>
  </si>
  <si>
    <t xml:space="preserve">Pago por servicio de posicionamiento global (GPS) para los vehículos del Registro Mercantil General de la República. Correspondiente al mes de agosto 2025. </t>
  </si>
  <si>
    <t xml:space="preserve">Pago por servicio de correspondencia en envío y recepción de documentos a juzgados y fiscalías departamentales, para uso de la sección de informes del Registro Mercantil General de la República, correspondiente al mes de agosto de 2025. </t>
  </si>
  <si>
    <t xml:space="preserve">22/09/2025	</t>
  </si>
  <si>
    <t>PAGO POR SERVICIO DE ARRENDAMIENTO DE EQUIPO DE IMPRESIÓN PARA LAS DIFERENTES ÁREAS DEL REGISTRO MERCANTIL GENERAL DE LA REPÚBLICA, CORRESPONDIENTE AL MES DE AGOSTO 2025.</t>
  </si>
  <si>
    <t xml:space="preserve">Pago por servicio de telefonía fija prestado al Registro Mercantil General de la República. Número: 2317 3400. Correspondiente al período del 03/08/2025 al 02/09/2025. </t>
  </si>
  <si>
    <t xml:space="preserve">Pago por servicio de Energía Eléctrica prestado al local 318 de zona 10 del Registro Mercantil General de la Republica ubicada en 12 calle 1-25 local 318 torre norte zona 10, correspondiente al periodo del 05/08/2025 al 04/09/2025. </t>
  </si>
  <si>
    <t xml:space="preserve">12/08/2025	</t>
  </si>
  <si>
    <t xml:space="preserve">Pago por servicio de impresión de hojas especiales para uso de la Delegación de Recursos Humanos del Registro Mercantil General de la República. </t>
  </si>
  <si>
    <t xml:space="preserve">Pago por servicio de enlace de conexión de datos de punto a punto de diez (10) MBPS de ancho de banda para la Sede del Registro Mercantil General de la República ubicada en el Departamento de Izabal, Correspondiente al mes de agosto de 2025. </t>
  </si>
  <si>
    <t>Pago de servicio de agua potable en sede del Ministerio de Economía, ubicada en 7ma calle 29-25 zona 3 Quetzaltenango, correspondiente al periodo del 02 de agosto al 01 de septiembre de 2025, según Resolución DF no. 032-2024. ACTA NO. 6-2024 del Ministerio de Economía.</t>
  </si>
  <si>
    <t xml:space="preserve">17/09/2025	</t>
  </si>
  <si>
    <t>Pago por servicio de suministro de agua prestado al Registro Mercantil General de la República para uso del personal del edificio central, correspondiente al periodo de julio 2025 a agosto 2025.</t>
  </si>
  <si>
    <t xml:space="preserve">16/09/2025	</t>
  </si>
  <si>
    <t xml:space="preserve">Pago por servicio de Energía Eléctrica prestado a la bodega auxiliar del Registro Mercantil General de la República ubicada en Calzada la Paz diagonal 29 00-55 Guatemala, zona 5, correspondiente al periodo del 16/08/2025 al 16/09/2025. </t>
  </si>
  <si>
    <t>Pago por servicio de arrendamiento de 15 equipos de escaneo para uso en el Departamento de Servicio al Usuario del Registro Mercantil General de la República, ubicado en 7ma Avenida 7-61 zona 4, Guatemala. Correspondiente al periodo del 15 de agosto al 14 de septiembre del 2025.</t>
  </si>
  <si>
    <t xml:space="preserve">Pago por servicio de enlace de conexión de datos de punto a punto de diez (10) MBPS de ancho de banda para la Sede del Registro Mercantil General de la República ubicada en el Departamento de Chiquimula, 6ª. Calle 6-51 zona 1, El Calvario, Agencia Banrural No. 7, Municipio de Chiquimula.  Conexión hacia nodo central en la 7ª. avenida 7-61, zona 4, Edificio del Registro Mercantil General de la República. Correspondiente al mes de agosto de 2025. </t>
  </si>
  <si>
    <t xml:space="preserve">24/09/2025	</t>
  </si>
  <si>
    <t>Pago por adquisición de grabador de video digital (DVR) para uso del Registro Mercantil General de la República.</t>
  </si>
  <si>
    <t xml:space="preserve">08/09/2025	</t>
  </si>
  <si>
    <t>Pago por adquisición de servicio de mensajería para el Registro Mercantil General de la República. Correspondiente al mes de agosto 2025.</t>
  </si>
  <si>
    <t xml:space="preserve">23/09/2025	</t>
  </si>
  <si>
    <t xml:space="preserve">PAGO POR  SERVICIO DE TELEFONÍA CELULAR PARA JEFATURAS DEL REGISTRO MERCANTIL GENERAL DE LA REPÚBLICA, CORRESPONDIENTE AL MES DE JULIO 2025, </t>
  </si>
  <si>
    <t>Pago por servicio de correspondencia en envió y recepción de documentos del Registro Mercantil General de la República hacia delegaciones departamentales y viceversa, correspondiente al  mes de agosto de 2025.</t>
  </si>
  <si>
    <t xml:space="preserve">12/09/2025	</t>
  </si>
  <si>
    <t>Pago por adquisición de servicio de correo institucional en la nube para el Registro Mercantil General de la República, por el periodo del 05 de agosto de 2025 al 04 de septiembre de 2025.</t>
  </si>
  <si>
    <t xml:space="preserve">30/09/2025	</t>
  </si>
  <si>
    <t xml:space="preserve">Pago por servicio de extracción de basura prestado a la sede central del  Registro Mercantil General de la República, ubicado en 7ma Avenida 7-61 zona 4, Guatemala, Guatemala. correspondiente al mes de septiembre 2025. </t>
  </si>
  <si>
    <t xml:space="preserve">19/09/2025	</t>
  </si>
  <si>
    <t xml:space="preserve">Pago por servicio de arrendamiento de 8 fotocopiadoras multifuncionales para el Registro Mercantil General de la República. Correspondiente al mes de agosto 2025. </t>
  </si>
  <si>
    <t xml:space="preserve">21/08/2025	</t>
  </si>
  <si>
    <t xml:space="preserve">Pago de adquisición de sistema de bomba de condensado y reubicación de tubería y cableado del equipo de aire acondicionado del despacho del Registro Mercantil General de la República. </t>
  </si>
  <si>
    <t>Pago de servicio de desinstalación de equipo de aire acondicionado tipo ventana, en la nueva Sección de Certificaciones en el segundo nivel del Registro Mercantil General de la Republica. Ubicado en 7ª avenida 7-61 zona 4, Guatemala, Guatemala.</t>
  </si>
  <si>
    <t xml:space="preserve">29/09/2025	</t>
  </si>
  <si>
    <t>Pago por servicio de divulgación de nuevos servicios digitales del Registro Mercantil General de la República a través de 3 mupis digitales, durante 3 meses contados a partir del 27 de junio al 26 de septiembre de 2025.</t>
  </si>
  <si>
    <t xml:space="preserve">Pago por adquisición de porta banner para promocionar las Sedes Departamentales del Registro Mercantil General de la República. </t>
  </si>
  <si>
    <t>PAGO POR ADQUISICIÓN DEL SERVICIO DE TELEFONÍA CELULAR PARA JEFATURAS DEL REGISTRO MERCANTIL GENERAL DE LA REPÚBLICA, CORRESPONDIENTE AL MES DE AGOSTO 2025.</t>
  </si>
  <si>
    <t>Pago por servicio de limpieza y mantenimiento para oficinas del Registro Mercantil General de la República, en la 7ª. Avenida 7-61 zona 4, Guatemala, Bodega Auxiliar del Registro Mercantil en Diagonal 29 00-55 Calzada la Paz, zona 5, Guatemala y locales número 11, 12 y 318 del Edificio Géminis 10, en 12 calle 1-25 zona 10, Guatemala. Correspondiente al mes de agosto de 2025.</t>
  </si>
  <si>
    <t xml:space="preserve">27/08/2025	</t>
  </si>
  <si>
    <t>Pago por Servicio de Instalación de Interruptor de Transferencia Automática para uso en Planta eléctrica del Registro Mercantil General de la República, ubicada en la 7ma. Avenida 7-61 zona 4, Guatemala.</t>
  </si>
  <si>
    <t xml:space="preserve">Pago por adquisición de Ups De 20 Kva para la Sede del Registro Mercantil General de la República en Quetzaltenango.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</si>
</sst>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quot;#,##0.00;[Red]\-&quot;Q&quot;#,##0.00"/>
    <numFmt numFmtId="44" formatCode="_-&quot;Q&quot;* #,##0.00_-;\-&quot;Q&quot;* #,##0.00_-;_-&quot;Q&quot;* &quot;-&quot;??_-;_-@_-"/>
    <numFmt numFmtId="164" formatCode="dd/mm/yyyy;@"/>
    <numFmt numFmtId="165" formatCode="&quot;Q&quot;#,##0.0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2">
    <xf numFmtId="0" fontId="0" fillId="0" borderId="0"/>
    <xf numFmtId="44" fontId="4" fillId="0" borderId="0" applyFont="0" applyFill="0" applyBorder="0" applyAlignment="0" applyProtection="0"/>
  </cellStyleXfs>
  <cellXfs count="22">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0" xfId="0" applyFont="1" applyBorder="1" applyAlignment="1">
      <alignment horizontal="center" vertical="center"/>
    </xf>
    <xf numFmtId="44" fontId="3" fillId="0" borderId="0" xfId="1" applyFont="1" applyBorder="1" applyAlignment="1">
      <alignment horizontal="center" vertical="center"/>
    </xf>
    <xf numFmtId="44" fontId="1" fillId="2" borderId="5" xfId="1" applyFont="1" applyFill="1" applyBorder="1" applyAlignment="1">
      <alignment horizontal="center" vertical="center" wrapText="1"/>
    </xf>
    <xf numFmtId="44" fontId="0" fillId="0" borderId="0" xfId="1" applyFont="1"/>
    <xf numFmtId="0" fontId="0" fillId="0" borderId="2" xfId="0" applyFill="1" applyBorder="1" applyAlignment="1">
      <alignment wrapText="1"/>
    </xf>
    <xf numFmtId="0" fontId="0" fillId="0" borderId="2" xfId="0" applyFill="1" applyBorder="1"/>
    <xf numFmtId="0" fontId="3" fillId="0" borderId="0" xfId="0" applyFont="1" applyBorder="1" applyAlignment="1">
      <alignment horizontal="center" vertical="center" wrapText="1"/>
    </xf>
    <xf numFmtId="0" fontId="0" fillId="0" borderId="0" xfId="0" applyAlignment="1">
      <alignment wrapText="1"/>
    </xf>
    <xf numFmtId="0" fontId="3" fillId="0" borderId="0" xfId="0" applyFont="1" applyBorder="1" applyAlignment="1">
      <alignment horizontal="center" vertical="top"/>
    </xf>
    <xf numFmtId="0" fontId="0" fillId="0" borderId="2" xfId="0" applyFill="1" applyBorder="1" applyAlignment="1">
      <alignment vertical="top" wrapText="1"/>
    </xf>
    <xf numFmtId="0" fontId="0" fillId="0" borderId="0" xfId="0" applyAlignment="1">
      <alignment vertical="top"/>
    </xf>
    <xf numFmtId="165" fontId="0" fillId="0" borderId="2" xfId="1" applyNumberFormat="1" applyFont="1" applyFill="1" applyBorder="1"/>
    <xf numFmtId="164" fontId="0" fillId="0" borderId="3" xfId="0" applyNumberFormat="1" applyFill="1" applyBorder="1" applyAlignment="1">
      <alignment horizontal="center" vertical="center"/>
    </xf>
    <xf numFmtId="8" fontId="0" fillId="0" borderId="2" xfId="1" applyNumberFormat="1" applyFont="1" applyFill="1" applyBorder="1"/>
    <xf numFmtId="1" fontId="0" fillId="0" borderId="1" xfId="0" applyNumberFormat="1" applyFill="1" applyBorder="1" applyAlignment="1">
      <alignment horizontal="left"/>
    </xf>
    <xf numFmtId="0" fontId="3" fillId="0" borderId="2" xfId="0" applyFont="1" applyBorder="1" applyAlignment="1">
      <alignment horizontal="left" vertical="center"/>
    </xf>
    <xf numFmtId="0" fontId="2" fillId="0" borderId="0" xfId="0" applyFont="1" applyBorder="1" applyAlignment="1">
      <alignment horizontal="center"/>
    </xf>
    <xf numFmtId="0" fontId="3" fillId="0" borderId="2"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
  <sheetViews>
    <sheetView tabSelected="1" view="pageBreakPreview" zoomScale="145" zoomScaleNormal="85" zoomScaleSheetLayoutView="145" workbookViewId="0">
      <selection activeCell="A7" sqref="A7:G7"/>
    </sheetView>
  </sheetViews>
  <sheetFormatPr baseColWidth="10" defaultRowHeight="15" x14ac:dyDescent="0.25"/>
  <cols>
    <col min="1" max="1" width="13" bestFit="1" customWidth="1"/>
    <col min="2" max="2" width="40.7109375" style="14" customWidth="1"/>
    <col min="3" max="3" width="13.7109375" customWidth="1"/>
    <col min="4" max="4" width="13.28515625" style="7" customWidth="1"/>
    <col min="5" max="5" width="15.5703125" style="7" customWidth="1"/>
    <col min="6" max="6" width="39.42578125" style="11" customWidth="1"/>
    <col min="7" max="7" width="15.7109375" bestFit="1" customWidth="1"/>
  </cols>
  <sheetData>
    <row r="1" spans="1:7" ht="15.75" x14ac:dyDescent="0.25">
      <c r="A1" s="19" t="s">
        <v>8</v>
      </c>
      <c r="B1" s="19"/>
      <c r="C1" s="19"/>
      <c r="D1" s="19"/>
      <c r="E1" s="19"/>
      <c r="F1" s="19"/>
      <c r="G1" s="19"/>
    </row>
    <row r="2" spans="1:7" ht="15.75" x14ac:dyDescent="0.25">
      <c r="A2" s="19" t="s">
        <v>11</v>
      </c>
      <c r="B2" s="19"/>
      <c r="C2" s="19"/>
      <c r="D2" s="19"/>
      <c r="E2" s="19"/>
      <c r="F2" s="19"/>
      <c r="G2" s="19"/>
    </row>
    <row r="3" spans="1:7" ht="15.75" customHeight="1" x14ac:dyDescent="0.25">
      <c r="A3" s="21" t="s">
        <v>76</v>
      </c>
      <c r="B3" s="21"/>
      <c r="C3" s="21"/>
      <c r="D3" s="21"/>
      <c r="E3" s="21"/>
      <c r="F3" s="21"/>
      <c r="G3" s="21"/>
    </row>
    <row r="4" spans="1:7" ht="15.75" x14ac:dyDescent="0.25">
      <c r="A4" s="19" t="s">
        <v>9</v>
      </c>
      <c r="B4" s="19"/>
      <c r="C4" s="19"/>
      <c r="D4" s="19"/>
      <c r="E4" s="19"/>
      <c r="F4" s="19"/>
      <c r="G4" s="19"/>
    </row>
    <row r="5" spans="1:7" ht="15.75" x14ac:dyDescent="0.25">
      <c r="A5" s="19" t="s">
        <v>64</v>
      </c>
      <c r="B5" s="19"/>
      <c r="C5" s="19"/>
      <c r="D5" s="19"/>
      <c r="E5" s="19"/>
      <c r="F5" s="19"/>
      <c r="G5" s="19"/>
    </row>
    <row r="6" spans="1:7" ht="15.75" x14ac:dyDescent="0.25">
      <c r="A6" s="19" t="s">
        <v>10</v>
      </c>
      <c r="B6" s="19"/>
      <c r="C6" s="19"/>
      <c r="D6" s="19"/>
      <c r="E6" s="19"/>
      <c r="F6" s="19"/>
      <c r="G6" s="19"/>
    </row>
    <row r="7" spans="1:7" ht="15.75" x14ac:dyDescent="0.25">
      <c r="A7" s="19" t="s">
        <v>75</v>
      </c>
      <c r="B7" s="19"/>
      <c r="C7" s="19"/>
      <c r="D7" s="19"/>
      <c r="E7" s="19"/>
      <c r="F7" s="19"/>
      <c r="G7" s="19"/>
    </row>
    <row r="8" spans="1:7" ht="15.75" x14ac:dyDescent="0.25">
      <c r="A8" s="19" t="s">
        <v>74</v>
      </c>
      <c r="B8" s="19"/>
      <c r="C8" s="19"/>
      <c r="D8" s="19"/>
      <c r="E8" s="19"/>
      <c r="F8" s="19"/>
      <c r="G8" s="19"/>
    </row>
    <row r="9" spans="1:7" ht="15.75" x14ac:dyDescent="0.25">
      <c r="A9" s="4"/>
      <c r="B9" s="12"/>
      <c r="C9" s="4"/>
      <c r="D9" s="5"/>
      <c r="E9" s="5"/>
      <c r="F9" s="10"/>
      <c r="G9" s="4"/>
    </row>
    <row r="10" spans="1:7" ht="21.75" thickBot="1" x14ac:dyDescent="0.4">
      <c r="A10" s="20" t="s">
        <v>7</v>
      </c>
      <c r="B10" s="20"/>
      <c r="C10" s="20"/>
      <c r="D10" s="20"/>
      <c r="E10" s="20"/>
      <c r="F10" s="20"/>
      <c r="G10" s="20"/>
    </row>
    <row r="11" spans="1:7" ht="30" x14ac:dyDescent="0.25">
      <c r="A11" s="3" t="s">
        <v>6</v>
      </c>
      <c r="B11" s="2" t="s">
        <v>5</v>
      </c>
      <c r="C11" s="2" t="s">
        <v>4</v>
      </c>
      <c r="D11" s="6" t="s">
        <v>3</v>
      </c>
      <c r="E11" s="6" t="s">
        <v>2</v>
      </c>
      <c r="F11" s="2" t="s">
        <v>1</v>
      </c>
      <c r="G11" s="1" t="s">
        <v>0</v>
      </c>
    </row>
    <row r="12" spans="1:7" ht="90" x14ac:dyDescent="0.25">
      <c r="A12" s="16" t="s">
        <v>118</v>
      </c>
      <c r="B12" s="13" t="s">
        <v>119</v>
      </c>
      <c r="C12" s="9">
        <v>1</v>
      </c>
      <c r="D12" s="15">
        <v>2365.44</v>
      </c>
      <c r="E12" s="17">
        <f>+D12*C12</f>
        <v>2365.44</v>
      </c>
      <c r="F12" s="8" t="s">
        <v>31</v>
      </c>
      <c r="G12" s="18" t="s">
        <v>66</v>
      </c>
    </row>
    <row r="13" spans="1:7" ht="105" x14ac:dyDescent="0.25">
      <c r="A13" s="16" t="s">
        <v>118</v>
      </c>
      <c r="B13" s="13" t="s">
        <v>120</v>
      </c>
      <c r="C13" s="9">
        <v>1</v>
      </c>
      <c r="D13" s="15">
        <v>3500</v>
      </c>
      <c r="E13" s="17">
        <f t="shared" ref="E13:E76" si="0">+D13*C13</f>
        <v>3500</v>
      </c>
      <c r="F13" s="8" t="s">
        <v>30</v>
      </c>
      <c r="G13" s="18" t="s">
        <v>52</v>
      </c>
    </row>
    <row r="14" spans="1:7" ht="90" x14ac:dyDescent="0.25">
      <c r="A14" s="16" t="s">
        <v>121</v>
      </c>
      <c r="B14" s="13" t="s">
        <v>122</v>
      </c>
      <c r="C14" s="9">
        <v>1</v>
      </c>
      <c r="D14" s="15">
        <v>6084</v>
      </c>
      <c r="E14" s="17">
        <f t="shared" si="0"/>
        <v>6084</v>
      </c>
      <c r="F14" s="8" t="s">
        <v>39</v>
      </c>
      <c r="G14" s="18" t="s">
        <v>69</v>
      </c>
    </row>
    <row r="15" spans="1:7" ht="90" x14ac:dyDescent="0.25">
      <c r="A15" s="16" t="s">
        <v>118</v>
      </c>
      <c r="B15" s="13" t="s">
        <v>123</v>
      </c>
      <c r="C15" s="9">
        <v>74</v>
      </c>
      <c r="D15" s="15">
        <v>15</v>
      </c>
      <c r="E15" s="17">
        <f t="shared" si="0"/>
        <v>1110</v>
      </c>
      <c r="F15" s="8" t="s">
        <v>57</v>
      </c>
      <c r="G15" s="18" t="s">
        <v>56</v>
      </c>
    </row>
    <row r="16" spans="1:7" ht="90" x14ac:dyDescent="0.25">
      <c r="A16" s="16" t="s">
        <v>124</v>
      </c>
      <c r="B16" s="13" t="s">
        <v>125</v>
      </c>
      <c r="C16" s="9">
        <v>65</v>
      </c>
      <c r="D16" s="15">
        <v>15</v>
      </c>
      <c r="E16" s="17">
        <f t="shared" si="0"/>
        <v>975</v>
      </c>
      <c r="F16" s="8" t="s">
        <v>57</v>
      </c>
      <c r="G16" s="18" t="s">
        <v>56</v>
      </c>
    </row>
    <row r="17" spans="1:7" ht="90" x14ac:dyDescent="0.25">
      <c r="A17" s="16" t="s">
        <v>126</v>
      </c>
      <c r="B17" s="13" t="s">
        <v>127</v>
      </c>
      <c r="C17" s="9">
        <v>80</v>
      </c>
      <c r="D17" s="15">
        <v>15</v>
      </c>
      <c r="E17" s="17">
        <f t="shared" si="0"/>
        <v>1200</v>
      </c>
      <c r="F17" s="8" t="s">
        <v>57</v>
      </c>
      <c r="G17" s="18" t="s">
        <v>56</v>
      </c>
    </row>
    <row r="18" spans="1:7" ht="165" x14ac:dyDescent="0.25">
      <c r="A18" s="16" t="s">
        <v>128</v>
      </c>
      <c r="B18" s="13" t="s">
        <v>129</v>
      </c>
      <c r="C18" s="9">
        <v>1</v>
      </c>
      <c r="D18" s="15">
        <v>1700</v>
      </c>
      <c r="E18" s="17">
        <f t="shared" si="0"/>
        <v>1700</v>
      </c>
      <c r="F18" s="8" t="s">
        <v>36</v>
      </c>
      <c r="G18" s="18" t="s">
        <v>18</v>
      </c>
    </row>
    <row r="19" spans="1:7" ht="90" x14ac:dyDescent="0.25">
      <c r="A19" s="16" t="s">
        <v>121</v>
      </c>
      <c r="B19" s="13" t="s">
        <v>130</v>
      </c>
      <c r="C19" s="9">
        <v>1</v>
      </c>
      <c r="D19" s="15">
        <v>1094.83</v>
      </c>
      <c r="E19" s="17">
        <f t="shared" si="0"/>
        <v>1094.83</v>
      </c>
      <c r="F19" s="8" t="s">
        <v>35</v>
      </c>
      <c r="G19" s="18" t="s">
        <v>17</v>
      </c>
    </row>
    <row r="20" spans="1:7" ht="180" x14ac:dyDescent="0.25">
      <c r="A20" s="16" t="s">
        <v>128</v>
      </c>
      <c r="B20" s="13" t="s">
        <v>131</v>
      </c>
      <c r="C20" s="9">
        <v>1</v>
      </c>
      <c r="D20" s="15">
        <v>1700</v>
      </c>
      <c r="E20" s="17">
        <f t="shared" si="0"/>
        <v>1700</v>
      </c>
      <c r="F20" s="8" t="s">
        <v>36</v>
      </c>
      <c r="G20" s="18" t="s">
        <v>18</v>
      </c>
    </row>
    <row r="21" spans="1:7" ht="135" x14ac:dyDescent="0.25">
      <c r="A21" s="16" t="s">
        <v>128</v>
      </c>
      <c r="B21" s="13" t="s">
        <v>132</v>
      </c>
      <c r="C21" s="9">
        <v>1</v>
      </c>
      <c r="D21" s="15">
        <v>1700</v>
      </c>
      <c r="E21" s="17">
        <f t="shared" si="0"/>
        <v>1700</v>
      </c>
      <c r="F21" s="8" t="s">
        <v>36</v>
      </c>
      <c r="G21" s="18" t="s">
        <v>18</v>
      </c>
    </row>
    <row r="22" spans="1:7" ht="135" x14ac:dyDescent="0.25">
      <c r="A22" s="16" t="s">
        <v>128</v>
      </c>
      <c r="B22" s="13" t="s">
        <v>133</v>
      </c>
      <c r="C22" s="9">
        <v>1</v>
      </c>
      <c r="D22" s="15">
        <v>1700</v>
      </c>
      <c r="E22" s="17">
        <f t="shared" si="0"/>
        <v>1700</v>
      </c>
      <c r="F22" s="8" t="s">
        <v>36</v>
      </c>
      <c r="G22" s="18" t="s">
        <v>18</v>
      </c>
    </row>
    <row r="23" spans="1:7" ht="135" x14ac:dyDescent="0.25">
      <c r="A23" s="16" t="s">
        <v>118</v>
      </c>
      <c r="B23" s="13" t="s">
        <v>134</v>
      </c>
      <c r="C23" s="9">
        <v>1</v>
      </c>
      <c r="D23" s="15">
        <v>85750</v>
      </c>
      <c r="E23" s="17">
        <f t="shared" si="0"/>
        <v>85750</v>
      </c>
      <c r="F23" s="8" t="s">
        <v>32</v>
      </c>
      <c r="G23" s="18" t="s">
        <v>65</v>
      </c>
    </row>
    <row r="24" spans="1:7" ht="90" x14ac:dyDescent="0.25">
      <c r="A24" s="16" t="s">
        <v>118</v>
      </c>
      <c r="B24" s="13" t="s">
        <v>135</v>
      </c>
      <c r="C24" s="9">
        <v>1</v>
      </c>
      <c r="D24" s="15">
        <v>5400</v>
      </c>
      <c r="E24" s="17">
        <f t="shared" si="0"/>
        <v>5400</v>
      </c>
      <c r="F24" s="8" t="s">
        <v>51</v>
      </c>
      <c r="G24" s="18" t="s">
        <v>50</v>
      </c>
    </row>
    <row r="25" spans="1:7" ht="90" x14ac:dyDescent="0.25">
      <c r="A25" s="16" t="s">
        <v>124</v>
      </c>
      <c r="B25" s="13" t="s">
        <v>136</v>
      </c>
      <c r="C25" s="9">
        <v>72</v>
      </c>
      <c r="D25" s="15">
        <v>15</v>
      </c>
      <c r="E25" s="17">
        <f t="shared" si="0"/>
        <v>1080</v>
      </c>
      <c r="F25" s="8" t="s">
        <v>57</v>
      </c>
      <c r="G25" s="18" t="s">
        <v>56</v>
      </c>
    </row>
    <row r="26" spans="1:7" ht="120" x14ac:dyDescent="0.25">
      <c r="A26" s="16" t="s">
        <v>124</v>
      </c>
      <c r="B26" s="13" t="s">
        <v>137</v>
      </c>
      <c r="C26" s="9">
        <v>1</v>
      </c>
      <c r="D26" s="15">
        <v>21000</v>
      </c>
      <c r="E26" s="17">
        <f t="shared" si="0"/>
        <v>21000</v>
      </c>
      <c r="F26" s="8" t="s">
        <v>13</v>
      </c>
      <c r="G26" s="18" t="s">
        <v>67</v>
      </c>
    </row>
    <row r="27" spans="1:7" ht="105" x14ac:dyDescent="0.25">
      <c r="A27" s="16" t="s">
        <v>121</v>
      </c>
      <c r="B27" s="13" t="s">
        <v>138</v>
      </c>
      <c r="C27" s="9">
        <v>1</v>
      </c>
      <c r="D27" s="15">
        <v>9200</v>
      </c>
      <c r="E27" s="17">
        <f t="shared" si="0"/>
        <v>9200</v>
      </c>
      <c r="F27" s="8" t="s">
        <v>33</v>
      </c>
      <c r="G27" s="18" t="s">
        <v>70</v>
      </c>
    </row>
    <row r="28" spans="1:7" ht="105" x14ac:dyDescent="0.25">
      <c r="A28" s="16" t="s">
        <v>139</v>
      </c>
      <c r="B28" s="13" t="s">
        <v>140</v>
      </c>
      <c r="C28" s="9">
        <v>1</v>
      </c>
      <c r="D28" s="15">
        <v>46139.79</v>
      </c>
      <c r="E28" s="17">
        <f t="shared" si="0"/>
        <v>46139.79</v>
      </c>
      <c r="F28" s="8" t="s">
        <v>35</v>
      </c>
      <c r="G28" s="18" t="s">
        <v>17</v>
      </c>
    </row>
    <row r="29" spans="1:7" ht="165" x14ac:dyDescent="0.25">
      <c r="A29" s="16" t="s">
        <v>141</v>
      </c>
      <c r="B29" s="13" t="s">
        <v>142</v>
      </c>
      <c r="C29" s="9">
        <v>1</v>
      </c>
      <c r="D29" s="15">
        <v>1700</v>
      </c>
      <c r="E29" s="17">
        <f t="shared" si="0"/>
        <v>1700</v>
      </c>
      <c r="F29" s="8" t="s">
        <v>36</v>
      </c>
      <c r="G29" s="18" t="s">
        <v>18</v>
      </c>
    </row>
    <row r="30" spans="1:7" ht="90" x14ac:dyDescent="0.25">
      <c r="A30" s="16" t="s">
        <v>128</v>
      </c>
      <c r="B30" s="13" t="s">
        <v>143</v>
      </c>
      <c r="C30" s="9">
        <v>1</v>
      </c>
      <c r="D30" s="15">
        <v>1950</v>
      </c>
      <c r="E30" s="17">
        <f t="shared" si="0"/>
        <v>1950</v>
      </c>
      <c r="F30" s="8" t="s">
        <v>36</v>
      </c>
      <c r="G30" s="18" t="s">
        <v>18</v>
      </c>
    </row>
    <row r="31" spans="1:7" ht="135" x14ac:dyDescent="0.25">
      <c r="A31" s="16" t="s">
        <v>128</v>
      </c>
      <c r="B31" s="13" t="s">
        <v>145</v>
      </c>
      <c r="C31" s="9">
        <v>1</v>
      </c>
      <c r="D31" s="15">
        <v>1700</v>
      </c>
      <c r="E31" s="17">
        <f t="shared" si="0"/>
        <v>1700</v>
      </c>
      <c r="F31" s="8" t="s">
        <v>36</v>
      </c>
      <c r="G31" s="18" t="s">
        <v>18</v>
      </c>
    </row>
    <row r="32" spans="1:7" ht="135" x14ac:dyDescent="0.25">
      <c r="A32" s="16" t="s">
        <v>128</v>
      </c>
      <c r="B32" s="13" t="s">
        <v>144</v>
      </c>
      <c r="C32" s="9">
        <v>1</v>
      </c>
      <c r="D32" s="15">
        <v>1700</v>
      </c>
      <c r="E32" s="17">
        <f t="shared" si="0"/>
        <v>1700</v>
      </c>
      <c r="F32" s="8" t="s">
        <v>36</v>
      </c>
      <c r="G32" s="18" t="s">
        <v>18</v>
      </c>
    </row>
    <row r="33" spans="1:7" ht="105" x14ac:dyDescent="0.25">
      <c r="A33" s="16" t="s">
        <v>146</v>
      </c>
      <c r="B33" s="13" t="s">
        <v>147</v>
      </c>
      <c r="C33" s="9">
        <v>1</v>
      </c>
      <c r="D33" s="15">
        <v>7125</v>
      </c>
      <c r="E33" s="17">
        <f t="shared" si="0"/>
        <v>7125</v>
      </c>
      <c r="F33" s="8" t="s">
        <v>49</v>
      </c>
      <c r="G33" s="18" t="s">
        <v>47</v>
      </c>
    </row>
    <row r="34" spans="1:7" ht="120" x14ac:dyDescent="0.25">
      <c r="A34" s="16" t="s">
        <v>124</v>
      </c>
      <c r="B34" s="13" t="s">
        <v>148</v>
      </c>
      <c r="C34" s="9">
        <v>1</v>
      </c>
      <c r="D34" s="15">
        <v>6850</v>
      </c>
      <c r="E34" s="17">
        <f t="shared" si="0"/>
        <v>6850</v>
      </c>
      <c r="F34" s="8" t="s">
        <v>34</v>
      </c>
      <c r="G34" s="18" t="s">
        <v>16</v>
      </c>
    </row>
    <row r="35" spans="1:7" ht="135" x14ac:dyDescent="0.25">
      <c r="A35" s="16" t="s">
        <v>118</v>
      </c>
      <c r="B35" s="13" t="s">
        <v>149</v>
      </c>
      <c r="C35" s="9">
        <v>1</v>
      </c>
      <c r="D35" s="15">
        <v>1500</v>
      </c>
      <c r="E35" s="17">
        <f t="shared" si="0"/>
        <v>1500</v>
      </c>
      <c r="F35" s="8" t="s">
        <v>62</v>
      </c>
      <c r="G35" s="18" t="s">
        <v>60</v>
      </c>
    </row>
    <row r="36" spans="1:7" ht="90" x14ac:dyDescent="0.25">
      <c r="A36" s="16" t="s">
        <v>124</v>
      </c>
      <c r="B36" s="13" t="s">
        <v>150</v>
      </c>
      <c r="C36" s="9">
        <v>1</v>
      </c>
      <c r="D36" s="15">
        <v>81760</v>
      </c>
      <c r="E36" s="17">
        <f t="shared" si="0"/>
        <v>81760</v>
      </c>
      <c r="F36" s="8" t="s">
        <v>34</v>
      </c>
      <c r="G36" s="18" t="s">
        <v>16</v>
      </c>
    </row>
    <row r="37" spans="1:7" ht="90" x14ac:dyDescent="0.25">
      <c r="A37" s="16">
        <v>45924</v>
      </c>
      <c r="B37" s="13" t="s">
        <v>77</v>
      </c>
      <c r="C37" s="9">
        <v>1</v>
      </c>
      <c r="D37" s="15">
        <v>803.57</v>
      </c>
      <c r="E37" s="17">
        <f t="shared" si="0"/>
        <v>803.57</v>
      </c>
      <c r="F37" s="8" t="s">
        <v>104</v>
      </c>
      <c r="G37" s="18" t="s">
        <v>91</v>
      </c>
    </row>
    <row r="38" spans="1:7" ht="90" x14ac:dyDescent="0.25">
      <c r="A38" s="16" t="s">
        <v>121</v>
      </c>
      <c r="B38" s="13" t="s">
        <v>151</v>
      </c>
      <c r="C38" s="9">
        <v>1</v>
      </c>
      <c r="D38" s="15">
        <v>1366.47</v>
      </c>
      <c r="E38" s="17">
        <f t="shared" si="0"/>
        <v>1366.47</v>
      </c>
      <c r="F38" s="8" t="s">
        <v>35</v>
      </c>
      <c r="G38" s="18" t="s">
        <v>17</v>
      </c>
    </row>
    <row r="39" spans="1:7" ht="90" x14ac:dyDescent="0.25">
      <c r="A39" s="16">
        <v>45924</v>
      </c>
      <c r="B39" s="13" t="s">
        <v>78</v>
      </c>
      <c r="C39" s="9">
        <v>1</v>
      </c>
      <c r="D39" s="15">
        <v>803.57</v>
      </c>
      <c r="E39" s="17">
        <f t="shared" si="0"/>
        <v>803.57</v>
      </c>
      <c r="F39" s="8" t="s">
        <v>105</v>
      </c>
      <c r="G39" s="18" t="s">
        <v>92</v>
      </c>
    </row>
    <row r="40" spans="1:7" ht="90" x14ac:dyDescent="0.25">
      <c r="A40" s="16" t="s">
        <v>139</v>
      </c>
      <c r="B40" s="13" t="s">
        <v>152</v>
      </c>
      <c r="C40" s="9">
        <v>1</v>
      </c>
      <c r="D40" s="15">
        <v>1549.59</v>
      </c>
      <c r="E40" s="17">
        <f t="shared" si="0"/>
        <v>1549.59</v>
      </c>
      <c r="F40" s="8" t="s">
        <v>55</v>
      </c>
      <c r="G40" s="18" t="s">
        <v>53</v>
      </c>
    </row>
    <row r="41" spans="1:7" ht="105" x14ac:dyDescent="0.25">
      <c r="A41" s="16">
        <v>45924</v>
      </c>
      <c r="B41" s="13" t="s">
        <v>79</v>
      </c>
      <c r="C41" s="9">
        <v>1</v>
      </c>
      <c r="D41" s="15">
        <v>803.57</v>
      </c>
      <c r="E41" s="17">
        <f t="shared" si="0"/>
        <v>803.57</v>
      </c>
      <c r="F41" s="8" t="s">
        <v>106</v>
      </c>
      <c r="G41" s="18" t="s">
        <v>93</v>
      </c>
    </row>
    <row r="42" spans="1:7" ht="90" x14ac:dyDescent="0.25">
      <c r="A42" s="16">
        <v>45924</v>
      </c>
      <c r="B42" s="13" t="s">
        <v>80</v>
      </c>
      <c r="C42" s="9">
        <v>1</v>
      </c>
      <c r="D42" s="15">
        <v>803.57</v>
      </c>
      <c r="E42" s="17">
        <f t="shared" si="0"/>
        <v>803.57</v>
      </c>
      <c r="F42" s="8" t="s">
        <v>107</v>
      </c>
      <c r="G42" s="18" t="s">
        <v>94</v>
      </c>
    </row>
    <row r="43" spans="1:7" ht="105" x14ac:dyDescent="0.25">
      <c r="A43" s="16" t="s">
        <v>118</v>
      </c>
      <c r="B43" s="13" t="s">
        <v>153</v>
      </c>
      <c r="C43" s="9">
        <v>1</v>
      </c>
      <c r="D43" s="15">
        <v>5800</v>
      </c>
      <c r="E43" s="17">
        <f t="shared" si="0"/>
        <v>5800</v>
      </c>
      <c r="F43" s="8" t="s">
        <v>44</v>
      </c>
      <c r="G43" s="18" t="s">
        <v>26</v>
      </c>
    </row>
    <row r="44" spans="1:7" ht="75" x14ac:dyDescent="0.25">
      <c r="A44" s="16" t="s">
        <v>118</v>
      </c>
      <c r="B44" s="13" t="s">
        <v>155</v>
      </c>
      <c r="C44" s="9">
        <v>1</v>
      </c>
      <c r="D44" s="15">
        <v>8200</v>
      </c>
      <c r="E44" s="17">
        <f t="shared" si="0"/>
        <v>8200</v>
      </c>
      <c r="F44" s="8" t="s">
        <v>38</v>
      </c>
      <c r="G44" s="18" t="s">
        <v>20</v>
      </c>
    </row>
    <row r="45" spans="1:7" ht="90" x14ac:dyDescent="0.25">
      <c r="A45" s="16" t="s">
        <v>156</v>
      </c>
      <c r="B45" s="13" t="s">
        <v>154</v>
      </c>
      <c r="C45" s="9">
        <v>1</v>
      </c>
      <c r="D45" s="15">
        <v>37495</v>
      </c>
      <c r="E45" s="17">
        <f t="shared" si="0"/>
        <v>37495</v>
      </c>
      <c r="F45" s="8" t="s">
        <v>48</v>
      </c>
      <c r="G45" s="18" t="s">
        <v>46</v>
      </c>
    </row>
    <row r="46" spans="1:7" ht="120" x14ac:dyDescent="0.25">
      <c r="A46" s="16" t="s">
        <v>128</v>
      </c>
      <c r="B46" s="13" t="s">
        <v>157</v>
      </c>
      <c r="C46" s="9">
        <v>1</v>
      </c>
      <c r="D46" s="15">
        <v>7450</v>
      </c>
      <c r="E46" s="17">
        <f t="shared" si="0"/>
        <v>7450</v>
      </c>
      <c r="F46" s="8" t="s">
        <v>36</v>
      </c>
      <c r="G46" s="18" t="s">
        <v>18</v>
      </c>
    </row>
    <row r="47" spans="1:7" ht="135" x14ac:dyDescent="0.25">
      <c r="A47" s="16" t="s">
        <v>128</v>
      </c>
      <c r="B47" s="13" t="s">
        <v>158</v>
      </c>
      <c r="C47" s="9">
        <v>1</v>
      </c>
      <c r="D47" s="15">
        <v>1700</v>
      </c>
      <c r="E47" s="17">
        <f t="shared" si="0"/>
        <v>1700</v>
      </c>
      <c r="F47" s="8" t="s">
        <v>36</v>
      </c>
      <c r="G47" s="18" t="s">
        <v>18</v>
      </c>
    </row>
    <row r="48" spans="1:7" ht="150" x14ac:dyDescent="0.25">
      <c r="A48" s="16" t="s">
        <v>128</v>
      </c>
      <c r="B48" s="13" t="s">
        <v>159</v>
      </c>
      <c r="C48" s="9">
        <v>1</v>
      </c>
      <c r="D48" s="15">
        <v>1700</v>
      </c>
      <c r="E48" s="17">
        <f t="shared" si="0"/>
        <v>1700</v>
      </c>
      <c r="F48" s="8" t="s">
        <v>36</v>
      </c>
      <c r="G48" s="18" t="s">
        <v>18</v>
      </c>
    </row>
    <row r="49" spans="1:7" ht="180" x14ac:dyDescent="0.25">
      <c r="A49" s="16" t="s">
        <v>128</v>
      </c>
      <c r="B49" s="13" t="s">
        <v>81</v>
      </c>
      <c r="C49" s="9">
        <v>1</v>
      </c>
      <c r="D49" s="15">
        <v>1700</v>
      </c>
      <c r="E49" s="17">
        <f t="shared" si="0"/>
        <v>1700</v>
      </c>
      <c r="F49" s="8" t="s">
        <v>36</v>
      </c>
      <c r="G49" s="18" t="s">
        <v>18</v>
      </c>
    </row>
    <row r="50" spans="1:7" ht="120" x14ac:dyDescent="0.25">
      <c r="A50" s="16" t="s">
        <v>128</v>
      </c>
      <c r="B50" s="13" t="s">
        <v>160</v>
      </c>
      <c r="C50" s="9">
        <v>1</v>
      </c>
      <c r="D50" s="15">
        <v>1950</v>
      </c>
      <c r="E50" s="17">
        <f t="shared" si="0"/>
        <v>1950</v>
      </c>
      <c r="F50" s="8" t="s">
        <v>36</v>
      </c>
      <c r="G50" s="18" t="s">
        <v>18</v>
      </c>
    </row>
    <row r="51" spans="1:7" ht="120" x14ac:dyDescent="0.25">
      <c r="A51" s="16" t="s">
        <v>128</v>
      </c>
      <c r="B51" s="13" t="s">
        <v>161</v>
      </c>
      <c r="C51" s="9">
        <v>1</v>
      </c>
      <c r="D51" s="15">
        <v>1700</v>
      </c>
      <c r="E51" s="17">
        <f t="shared" si="0"/>
        <v>1700</v>
      </c>
      <c r="F51" s="8" t="s">
        <v>36</v>
      </c>
      <c r="G51" s="18" t="s">
        <v>18</v>
      </c>
    </row>
    <row r="52" spans="1:7" ht="75" x14ac:dyDescent="0.25">
      <c r="A52" s="16" t="s">
        <v>118</v>
      </c>
      <c r="B52" s="13" t="s">
        <v>162</v>
      </c>
      <c r="C52" s="9">
        <v>1</v>
      </c>
      <c r="D52" s="15">
        <v>6000</v>
      </c>
      <c r="E52" s="17">
        <f t="shared" si="0"/>
        <v>6000</v>
      </c>
      <c r="F52" s="8" t="s">
        <v>14</v>
      </c>
      <c r="G52" s="18" t="s">
        <v>27</v>
      </c>
    </row>
    <row r="53" spans="1:7" ht="60" x14ac:dyDescent="0.25">
      <c r="A53" s="16" t="s">
        <v>118</v>
      </c>
      <c r="B53" s="13" t="s">
        <v>163</v>
      </c>
      <c r="C53" s="9">
        <v>1</v>
      </c>
      <c r="D53" s="15">
        <v>1350</v>
      </c>
      <c r="E53" s="17">
        <f t="shared" si="0"/>
        <v>1350</v>
      </c>
      <c r="F53" s="8" t="s">
        <v>37</v>
      </c>
      <c r="G53" s="18" t="s">
        <v>19</v>
      </c>
    </row>
    <row r="54" spans="1:7" ht="90" x14ac:dyDescent="0.25">
      <c r="A54" s="16" t="s">
        <v>146</v>
      </c>
      <c r="B54" s="13" t="s">
        <v>164</v>
      </c>
      <c r="C54" s="9">
        <v>1</v>
      </c>
      <c r="D54" s="15">
        <v>293.04000000000002</v>
      </c>
      <c r="E54" s="17">
        <f t="shared" si="0"/>
        <v>293.04000000000002</v>
      </c>
      <c r="F54" s="8" t="s">
        <v>108</v>
      </c>
      <c r="G54" s="18" t="s">
        <v>54</v>
      </c>
    </row>
    <row r="55" spans="1:7" ht="90" x14ac:dyDescent="0.25">
      <c r="A55" s="16" t="s">
        <v>165</v>
      </c>
      <c r="B55" s="13" t="s">
        <v>166</v>
      </c>
      <c r="C55" s="9">
        <v>1</v>
      </c>
      <c r="D55" s="15">
        <v>17200</v>
      </c>
      <c r="E55" s="17">
        <f t="shared" si="0"/>
        <v>17200</v>
      </c>
      <c r="F55" s="8" t="s">
        <v>12</v>
      </c>
      <c r="G55" s="18" t="s">
        <v>24</v>
      </c>
    </row>
    <row r="56" spans="1:7" ht="165" x14ac:dyDescent="0.25">
      <c r="A56" s="16">
        <v>45905</v>
      </c>
      <c r="B56" s="13" t="s">
        <v>82</v>
      </c>
      <c r="C56" s="9">
        <v>1</v>
      </c>
      <c r="D56" s="15">
        <v>463.8</v>
      </c>
      <c r="E56" s="17">
        <f t="shared" si="0"/>
        <v>463.8</v>
      </c>
      <c r="F56" s="8" t="s">
        <v>55</v>
      </c>
      <c r="G56" s="18" t="s">
        <v>53</v>
      </c>
    </row>
    <row r="57" spans="1:7" ht="75" x14ac:dyDescent="0.25">
      <c r="A57" s="16" t="s">
        <v>146</v>
      </c>
      <c r="B57" s="13" t="s">
        <v>167</v>
      </c>
      <c r="C57" s="9">
        <v>1</v>
      </c>
      <c r="D57" s="15">
        <v>3045.72</v>
      </c>
      <c r="E57" s="17">
        <f t="shared" si="0"/>
        <v>3045.72</v>
      </c>
      <c r="F57" s="8" t="s">
        <v>40</v>
      </c>
      <c r="G57" s="18" t="s">
        <v>21</v>
      </c>
    </row>
    <row r="58" spans="1:7" ht="90" x14ac:dyDescent="0.25">
      <c r="A58" s="16" t="s">
        <v>121</v>
      </c>
      <c r="B58" s="13" t="s">
        <v>168</v>
      </c>
      <c r="C58" s="9">
        <v>1</v>
      </c>
      <c r="D58" s="15">
        <v>1426.83</v>
      </c>
      <c r="E58" s="17">
        <f t="shared" si="0"/>
        <v>1426.83</v>
      </c>
      <c r="F58" s="8" t="s">
        <v>35</v>
      </c>
      <c r="G58" s="18" t="s">
        <v>17</v>
      </c>
    </row>
    <row r="59" spans="1:7" ht="60" x14ac:dyDescent="0.25">
      <c r="A59" s="16" t="s">
        <v>169</v>
      </c>
      <c r="B59" s="13" t="s">
        <v>170</v>
      </c>
      <c r="C59" s="9">
        <v>1</v>
      </c>
      <c r="D59" s="15">
        <v>1200</v>
      </c>
      <c r="E59" s="17">
        <f t="shared" si="0"/>
        <v>1200</v>
      </c>
      <c r="F59" s="8" t="s">
        <v>109</v>
      </c>
      <c r="G59" s="18" t="s">
        <v>95</v>
      </c>
    </row>
    <row r="60" spans="1:7" ht="90" x14ac:dyDescent="0.25">
      <c r="A60" s="16" t="s">
        <v>141</v>
      </c>
      <c r="B60" s="13" t="s">
        <v>171</v>
      </c>
      <c r="C60" s="9">
        <v>1</v>
      </c>
      <c r="D60" s="15">
        <v>1700</v>
      </c>
      <c r="E60" s="17">
        <f t="shared" si="0"/>
        <v>1700</v>
      </c>
      <c r="F60" s="8" t="s">
        <v>36</v>
      </c>
      <c r="G60" s="18" t="s">
        <v>18</v>
      </c>
    </row>
    <row r="61" spans="1:7" ht="105" x14ac:dyDescent="0.25">
      <c r="A61" s="16">
        <v>45905</v>
      </c>
      <c r="B61" s="13" t="s">
        <v>172</v>
      </c>
      <c r="C61" s="9">
        <v>1</v>
      </c>
      <c r="D61" s="15">
        <v>412</v>
      </c>
      <c r="E61" s="17">
        <f t="shared" si="0"/>
        <v>412</v>
      </c>
      <c r="F61" s="8" t="s">
        <v>55</v>
      </c>
      <c r="G61" s="18" t="s">
        <v>53</v>
      </c>
    </row>
    <row r="62" spans="1:7" ht="75" x14ac:dyDescent="0.25">
      <c r="A62" s="16" t="s">
        <v>173</v>
      </c>
      <c r="B62" s="13" t="s">
        <v>174</v>
      </c>
      <c r="C62" s="9">
        <v>1</v>
      </c>
      <c r="D62" s="15">
        <v>13062.73</v>
      </c>
      <c r="E62" s="17">
        <f t="shared" si="0"/>
        <v>13062.73</v>
      </c>
      <c r="F62" s="8" t="s">
        <v>41</v>
      </c>
      <c r="G62" s="18" t="s">
        <v>22</v>
      </c>
    </row>
    <row r="63" spans="1:7" ht="90" x14ac:dyDescent="0.25">
      <c r="A63" s="16" t="s">
        <v>175</v>
      </c>
      <c r="B63" s="13" t="s">
        <v>176</v>
      </c>
      <c r="C63" s="9">
        <v>1</v>
      </c>
      <c r="D63" s="15">
        <v>3028.29</v>
      </c>
      <c r="E63" s="17">
        <f t="shared" si="0"/>
        <v>3028.29</v>
      </c>
      <c r="F63" s="8" t="s">
        <v>35</v>
      </c>
      <c r="G63" s="18" t="s">
        <v>17</v>
      </c>
    </row>
    <row r="64" spans="1:7" ht="93" customHeight="1" x14ac:dyDescent="0.25">
      <c r="A64" s="16" t="s">
        <v>141</v>
      </c>
      <c r="B64" s="13" t="s">
        <v>83</v>
      </c>
      <c r="C64" s="9">
        <v>1</v>
      </c>
      <c r="D64" s="15">
        <v>1700</v>
      </c>
      <c r="E64" s="17">
        <f t="shared" si="0"/>
        <v>1700</v>
      </c>
      <c r="F64" s="8" t="s">
        <v>36</v>
      </c>
      <c r="G64" s="18" t="s">
        <v>18</v>
      </c>
    </row>
    <row r="65" spans="1:7" ht="105" x14ac:dyDescent="0.25">
      <c r="A65" s="16" t="s">
        <v>141</v>
      </c>
      <c r="B65" s="13" t="s">
        <v>177</v>
      </c>
      <c r="C65" s="9">
        <v>1</v>
      </c>
      <c r="D65" s="15">
        <v>20175</v>
      </c>
      <c r="E65" s="17">
        <f t="shared" si="0"/>
        <v>20175</v>
      </c>
      <c r="F65" s="8" t="s">
        <v>45</v>
      </c>
      <c r="G65" s="18" t="s">
        <v>28</v>
      </c>
    </row>
    <row r="66" spans="1:7" ht="165" x14ac:dyDescent="0.25">
      <c r="A66" s="16" t="s">
        <v>141</v>
      </c>
      <c r="B66" s="13" t="s">
        <v>178</v>
      </c>
      <c r="C66" s="9">
        <v>1</v>
      </c>
      <c r="D66" s="15">
        <v>1700</v>
      </c>
      <c r="E66" s="17">
        <f t="shared" si="0"/>
        <v>1700</v>
      </c>
      <c r="F66" s="8" t="s">
        <v>36</v>
      </c>
      <c r="G66" s="18" t="s">
        <v>18</v>
      </c>
    </row>
    <row r="67" spans="1:7" ht="180" x14ac:dyDescent="0.25">
      <c r="A67" s="16" t="s">
        <v>141</v>
      </c>
      <c r="B67" s="13" t="s">
        <v>84</v>
      </c>
      <c r="C67" s="9">
        <v>1</v>
      </c>
      <c r="D67" s="15">
        <v>1700</v>
      </c>
      <c r="E67" s="17">
        <f t="shared" si="0"/>
        <v>1700</v>
      </c>
      <c r="F67" s="8" t="s">
        <v>36</v>
      </c>
      <c r="G67" s="18" t="s">
        <v>18</v>
      </c>
    </row>
    <row r="68" spans="1:7" ht="120" x14ac:dyDescent="0.25">
      <c r="A68" s="16" t="s">
        <v>141</v>
      </c>
      <c r="B68" s="13" t="s">
        <v>85</v>
      </c>
      <c r="C68" s="9">
        <v>1</v>
      </c>
      <c r="D68" s="15">
        <v>1700</v>
      </c>
      <c r="E68" s="17">
        <f t="shared" si="0"/>
        <v>1700</v>
      </c>
      <c r="F68" s="8" t="s">
        <v>36</v>
      </c>
      <c r="G68" s="18" t="s">
        <v>18</v>
      </c>
    </row>
    <row r="69" spans="1:7" ht="45" x14ac:dyDescent="0.25">
      <c r="A69" s="16" t="s">
        <v>179</v>
      </c>
      <c r="B69" s="13" t="s">
        <v>180</v>
      </c>
      <c r="C69" s="9">
        <v>1</v>
      </c>
      <c r="D69" s="15">
        <v>3700</v>
      </c>
      <c r="E69" s="17">
        <f t="shared" si="0"/>
        <v>3700</v>
      </c>
      <c r="F69" s="8" t="s">
        <v>73</v>
      </c>
      <c r="G69" s="18" t="s">
        <v>71</v>
      </c>
    </row>
    <row r="70" spans="1:7" ht="60" x14ac:dyDescent="0.25">
      <c r="A70" s="16" t="s">
        <v>181</v>
      </c>
      <c r="B70" s="13" t="s">
        <v>182</v>
      </c>
      <c r="C70" s="9">
        <v>1</v>
      </c>
      <c r="D70" s="15">
        <v>10800</v>
      </c>
      <c r="E70" s="17">
        <f t="shared" si="0"/>
        <v>10800</v>
      </c>
      <c r="F70" s="8" t="s">
        <v>43</v>
      </c>
      <c r="G70" s="18" t="s">
        <v>25</v>
      </c>
    </row>
    <row r="71" spans="1:7" ht="139.5" customHeight="1" x14ac:dyDescent="0.25">
      <c r="A71" s="16" t="s">
        <v>141</v>
      </c>
      <c r="B71" s="13" t="s">
        <v>86</v>
      </c>
      <c r="C71" s="9">
        <v>1</v>
      </c>
      <c r="D71" s="15">
        <v>5346</v>
      </c>
      <c r="E71" s="17">
        <f t="shared" si="0"/>
        <v>5346</v>
      </c>
      <c r="F71" s="8" t="s">
        <v>58</v>
      </c>
      <c r="G71" s="18" t="s">
        <v>59</v>
      </c>
    </row>
    <row r="72" spans="1:7" ht="60" x14ac:dyDescent="0.25">
      <c r="A72" s="16" t="s">
        <v>183</v>
      </c>
      <c r="B72" s="13" t="s">
        <v>184</v>
      </c>
      <c r="C72" s="9">
        <v>1</v>
      </c>
      <c r="D72" s="15">
        <v>4095</v>
      </c>
      <c r="E72" s="17">
        <f t="shared" si="0"/>
        <v>4095</v>
      </c>
      <c r="F72" s="8" t="s">
        <v>42</v>
      </c>
      <c r="G72" s="18" t="s">
        <v>23</v>
      </c>
    </row>
    <row r="73" spans="1:7" ht="87.75" customHeight="1" x14ac:dyDescent="0.25">
      <c r="A73" s="16" t="s">
        <v>146</v>
      </c>
      <c r="B73" s="13" t="s">
        <v>185</v>
      </c>
      <c r="C73" s="9">
        <v>1</v>
      </c>
      <c r="D73" s="15">
        <v>2170.8000000000002</v>
      </c>
      <c r="E73" s="17">
        <f t="shared" si="0"/>
        <v>2170.8000000000002</v>
      </c>
      <c r="F73" s="8" t="s">
        <v>108</v>
      </c>
      <c r="G73" s="18" t="s">
        <v>54</v>
      </c>
    </row>
    <row r="74" spans="1:7" ht="75" x14ac:dyDescent="0.25">
      <c r="A74" s="16" t="s">
        <v>186</v>
      </c>
      <c r="B74" s="13" t="s">
        <v>187</v>
      </c>
      <c r="C74" s="9">
        <v>1</v>
      </c>
      <c r="D74" s="15">
        <v>15500</v>
      </c>
      <c r="E74" s="17">
        <f t="shared" si="0"/>
        <v>15500</v>
      </c>
      <c r="F74" s="8" t="s">
        <v>31</v>
      </c>
      <c r="G74" s="18" t="s">
        <v>66</v>
      </c>
    </row>
    <row r="75" spans="1:7" ht="90" x14ac:dyDescent="0.25">
      <c r="A75" s="16">
        <v>45926</v>
      </c>
      <c r="B75" s="13" t="s">
        <v>87</v>
      </c>
      <c r="C75" s="9">
        <v>1</v>
      </c>
      <c r="D75" s="15">
        <v>27407.759999999998</v>
      </c>
      <c r="E75" s="17">
        <f t="shared" si="0"/>
        <v>27407.759999999998</v>
      </c>
      <c r="F75" s="8" t="s">
        <v>110</v>
      </c>
      <c r="G75" s="18" t="s">
        <v>96</v>
      </c>
    </row>
    <row r="76" spans="1:7" ht="90" x14ac:dyDescent="0.25">
      <c r="A76" s="16" t="s">
        <v>188</v>
      </c>
      <c r="B76" s="13" t="s">
        <v>189</v>
      </c>
      <c r="C76" s="9">
        <v>1</v>
      </c>
      <c r="D76" s="15">
        <v>890</v>
      </c>
      <c r="E76" s="17">
        <f t="shared" si="0"/>
        <v>890</v>
      </c>
      <c r="F76" s="8" t="s">
        <v>29</v>
      </c>
      <c r="G76" s="18" t="s">
        <v>15</v>
      </c>
    </row>
    <row r="77" spans="1:7" ht="60" x14ac:dyDescent="0.25">
      <c r="A77" s="16" t="s">
        <v>190</v>
      </c>
      <c r="B77" s="13" t="s">
        <v>191</v>
      </c>
      <c r="C77" s="9">
        <v>1</v>
      </c>
      <c r="D77" s="15">
        <v>10240</v>
      </c>
      <c r="E77" s="17">
        <f t="shared" ref="E77:E88" si="1">+D77*C77</f>
        <v>10240</v>
      </c>
      <c r="F77" s="8" t="s">
        <v>111</v>
      </c>
      <c r="G77" s="18" t="s">
        <v>97</v>
      </c>
    </row>
    <row r="78" spans="1:7" ht="75" x14ac:dyDescent="0.25">
      <c r="A78" s="16" t="s">
        <v>192</v>
      </c>
      <c r="B78" s="13" t="s">
        <v>193</v>
      </c>
      <c r="C78" s="9">
        <v>1</v>
      </c>
      <c r="D78" s="15">
        <v>4350</v>
      </c>
      <c r="E78" s="17">
        <f t="shared" si="1"/>
        <v>4350</v>
      </c>
      <c r="F78" s="8" t="s">
        <v>72</v>
      </c>
      <c r="G78" s="18" t="s">
        <v>68</v>
      </c>
    </row>
    <row r="79" spans="1:7" ht="105" x14ac:dyDescent="0.25">
      <c r="A79" s="16" t="s">
        <v>141</v>
      </c>
      <c r="B79" s="13" t="s">
        <v>88</v>
      </c>
      <c r="C79" s="9">
        <v>1</v>
      </c>
      <c r="D79" s="15">
        <v>1700</v>
      </c>
      <c r="E79" s="17">
        <f t="shared" si="1"/>
        <v>1700</v>
      </c>
      <c r="F79" s="8" t="s">
        <v>36</v>
      </c>
      <c r="G79" s="18" t="s">
        <v>18</v>
      </c>
    </row>
    <row r="80" spans="1:7" ht="75" x14ac:dyDescent="0.25">
      <c r="A80" s="16" t="s">
        <v>165</v>
      </c>
      <c r="B80" s="13" t="s">
        <v>89</v>
      </c>
      <c r="C80" s="9">
        <v>1</v>
      </c>
      <c r="D80" s="15">
        <v>41178.6</v>
      </c>
      <c r="E80" s="17">
        <f t="shared" si="1"/>
        <v>41178.6</v>
      </c>
      <c r="F80" s="8" t="s">
        <v>112</v>
      </c>
      <c r="G80" s="18" t="s">
        <v>98</v>
      </c>
    </row>
    <row r="81" spans="1:7" ht="90" x14ac:dyDescent="0.25">
      <c r="A81" s="16" t="s">
        <v>128</v>
      </c>
      <c r="B81" s="13" t="s">
        <v>194</v>
      </c>
      <c r="C81" s="9">
        <v>1</v>
      </c>
      <c r="D81" s="15">
        <v>2950</v>
      </c>
      <c r="E81" s="17">
        <f t="shared" si="1"/>
        <v>2950</v>
      </c>
      <c r="F81" s="8" t="s">
        <v>113</v>
      </c>
      <c r="G81" s="18" t="s">
        <v>99</v>
      </c>
    </row>
    <row r="82" spans="1:7" ht="75" x14ac:dyDescent="0.25">
      <c r="A82" s="16" t="s">
        <v>195</v>
      </c>
      <c r="B82" s="13" t="s">
        <v>196</v>
      </c>
      <c r="C82" s="9">
        <v>1</v>
      </c>
      <c r="D82" s="15">
        <v>24750</v>
      </c>
      <c r="E82" s="17">
        <f t="shared" si="1"/>
        <v>24750</v>
      </c>
      <c r="F82" s="8" t="s">
        <v>114</v>
      </c>
      <c r="G82" s="18" t="s">
        <v>100</v>
      </c>
    </row>
    <row r="83" spans="1:7" ht="45" x14ac:dyDescent="0.25">
      <c r="A83" s="16" t="s">
        <v>181</v>
      </c>
      <c r="B83" s="13" t="s">
        <v>197</v>
      </c>
      <c r="C83" s="9">
        <v>1</v>
      </c>
      <c r="D83" s="15">
        <v>4250</v>
      </c>
      <c r="E83" s="17">
        <f t="shared" si="1"/>
        <v>4250</v>
      </c>
      <c r="F83" s="8" t="s">
        <v>115</v>
      </c>
      <c r="G83" s="18" t="s">
        <v>101</v>
      </c>
    </row>
    <row r="84" spans="1:7" ht="75" x14ac:dyDescent="0.25">
      <c r="A84" s="16" t="s">
        <v>183</v>
      </c>
      <c r="B84" s="13" t="s">
        <v>198</v>
      </c>
      <c r="C84" s="9">
        <v>1</v>
      </c>
      <c r="D84" s="15">
        <v>4095</v>
      </c>
      <c r="E84" s="17">
        <f t="shared" si="1"/>
        <v>4095</v>
      </c>
      <c r="F84" s="8" t="s">
        <v>42</v>
      </c>
      <c r="G84" s="18" t="s">
        <v>23</v>
      </c>
    </row>
    <row r="85" spans="1:7" ht="150" x14ac:dyDescent="0.25">
      <c r="A85" s="16" t="s">
        <v>175</v>
      </c>
      <c r="B85" s="13" t="s">
        <v>199</v>
      </c>
      <c r="C85" s="9">
        <v>1</v>
      </c>
      <c r="D85" s="15">
        <v>43110</v>
      </c>
      <c r="E85" s="17">
        <f t="shared" si="1"/>
        <v>43110</v>
      </c>
      <c r="F85" s="8" t="s">
        <v>63</v>
      </c>
      <c r="G85" s="18" t="s">
        <v>61</v>
      </c>
    </row>
    <row r="86" spans="1:7" ht="75" x14ac:dyDescent="0.25">
      <c r="A86" s="16" t="s">
        <v>200</v>
      </c>
      <c r="B86" s="13" t="s">
        <v>201</v>
      </c>
      <c r="C86" s="9">
        <v>1</v>
      </c>
      <c r="D86" s="15">
        <v>21475</v>
      </c>
      <c r="E86" s="17">
        <f t="shared" si="1"/>
        <v>21475</v>
      </c>
      <c r="F86" s="8" t="s">
        <v>116</v>
      </c>
      <c r="G86" s="18" t="s">
        <v>102</v>
      </c>
    </row>
    <row r="87" spans="1:7" ht="45" x14ac:dyDescent="0.25">
      <c r="A87" s="16" t="s">
        <v>179</v>
      </c>
      <c r="B87" s="13" t="s">
        <v>202</v>
      </c>
      <c r="C87" s="9">
        <v>1</v>
      </c>
      <c r="D87" s="15">
        <v>79578</v>
      </c>
      <c r="E87" s="17">
        <f t="shared" si="1"/>
        <v>79578</v>
      </c>
      <c r="F87" s="8" t="s">
        <v>117</v>
      </c>
      <c r="G87" s="18" t="s">
        <v>103</v>
      </c>
    </row>
    <row r="88" spans="1:7" ht="165" x14ac:dyDescent="0.25">
      <c r="A88" s="16">
        <v>45930</v>
      </c>
      <c r="B88" s="13" t="s">
        <v>90</v>
      </c>
      <c r="C88" s="9">
        <v>1</v>
      </c>
      <c r="D88" s="15">
        <v>72880.06</v>
      </c>
      <c r="E88" s="17">
        <f t="shared" si="1"/>
        <v>72880.06</v>
      </c>
      <c r="F88" s="8" t="s">
        <v>110</v>
      </c>
      <c r="G88" s="18" t="s">
        <v>96</v>
      </c>
    </row>
  </sheetData>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2025-08-07T14:27:20Z</cp:lastPrinted>
  <dcterms:created xsi:type="dcterms:W3CDTF">2021-02-02T14:42:15Z</dcterms:created>
  <dcterms:modified xsi:type="dcterms:W3CDTF">2025-10-06T16:16:48Z</dcterms:modified>
</cp:coreProperties>
</file>