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edelman\Desktop\BARUO USB ADQUISICIONES\IPO\INFORMACION PUBLICA 2026\SEPTIEMBRE\"/>
    </mc:Choice>
  </mc:AlternateContent>
  <xr:revisionPtr revIDLastSave="0" documentId="13_ncr:1_{03F6BDEC-5181-4D83-B141-2E6CE5D7F00C}" xr6:coauthVersionLast="36" xr6:coauthVersionMax="36" xr10:uidLastSave="{00000000-0000-0000-0000-000000000000}"/>
  <bookViews>
    <workbookView xWindow="0" yWindow="0" windowWidth="28800" windowHeight="12105" xr2:uid="{00000000-000D-0000-FFFF-FFFF00000000}"/>
  </bookViews>
  <sheets>
    <sheet name="REGISTRO MERCANTIL ARTO 10 NUME" sheetId="2" r:id="rId1"/>
  </sheets>
  <definedNames>
    <definedName name="_xlnm._FilterDatabase" localSheetId="0" hidden="1">'REGISTRO MERCANTIL ARTO 10 NUME'!$A$11:$G$81</definedName>
    <definedName name="_xlnm.Print_Area" localSheetId="0">'REGISTRO MERCANTIL ARTO 10 NUME'!$A$1:$G$127</definedName>
  </definedNames>
  <calcPr calcId="19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2" i="2" l="1"/>
  <c r="E41" i="2"/>
  <c r="E40" i="2"/>
  <c r="E39" i="2"/>
  <c r="E38" i="2"/>
  <c r="E37" i="2"/>
  <c r="E36" i="2"/>
  <c r="E35" i="2"/>
  <c r="E34" i="2"/>
  <c r="E33" i="2"/>
  <c r="E32" i="2"/>
  <c r="E31" i="2"/>
  <c r="E30" i="2"/>
  <c r="E29"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28" i="2"/>
  <c r="E27" i="2"/>
  <c r="E26" i="2"/>
  <c r="E25" i="2"/>
  <c r="E24" i="2"/>
  <c r="E23" i="2"/>
  <c r="E22" i="2"/>
  <c r="E21" i="2"/>
  <c r="E20" i="2"/>
  <c r="E19" i="2"/>
  <c r="E18" i="2"/>
  <c r="E17" i="2"/>
  <c r="E16" i="2"/>
  <c r="E15" i="2"/>
  <c r="E12" i="2"/>
  <c r="E14" i="2"/>
  <c r="E1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José Guzmán García</author>
  </authors>
  <commentList>
    <comment ref="A79" authorId="0" shapeId="0" xr:uid="{E3D41BD6-4AB1-4C45-9798-9215E5F8F30B}">
      <text>
        <r>
          <rPr>
            <b/>
            <sz val="9"/>
            <color indexed="81"/>
            <rFont val="Tahoma"/>
            <family val="2"/>
          </rPr>
          <t>Juan José Guzmán García:</t>
        </r>
        <r>
          <rPr>
            <sz val="9"/>
            <color indexed="81"/>
            <rFont val="Tahoma"/>
            <family val="2"/>
          </rPr>
          <t xml:space="preserve">
Aca va la fecha de la liquidación no cuenta con factura unicamente ver la fecha en que fue realizada la liquidación.</t>
        </r>
      </text>
    </comment>
    <comment ref="A80" authorId="0" shapeId="0" xr:uid="{B427D03F-2AE1-47BE-83AE-1E01282815CD}">
      <text>
        <r>
          <rPr>
            <b/>
            <sz val="9"/>
            <color indexed="81"/>
            <rFont val="Tahoma"/>
            <family val="2"/>
          </rPr>
          <t>Juan José Guzmán García:</t>
        </r>
        <r>
          <rPr>
            <sz val="9"/>
            <color indexed="81"/>
            <rFont val="Tahoma"/>
            <family val="2"/>
          </rPr>
          <t xml:space="preserve">
Aca va la fecha de la liquidación no cuenta con factura unicamente ver la fecha en que fue realizada la liquidación.</t>
        </r>
      </text>
    </comment>
  </commentList>
</comments>
</file>

<file path=xl/sharedStrings.xml><?xml version="1.0" encoding="utf-8"?>
<sst xmlns="http://schemas.openxmlformats.org/spreadsheetml/2006/main" count="381" uniqueCount="281">
  <si>
    <t>NIT</t>
  </si>
  <si>
    <t>PROVEEDOR</t>
  </si>
  <si>
    <t>PRECIO TOTAL</t>
  </si>
  <si>
    <t>PRECIO UNITARIO</t>
  </si>
  <si>
    <t>CANTIDAD</t>
  </si>
  <si>
    <t>DESCRIPCIÓN DE COMPRA</t>
  </si>
  <si>
    <t>FECHA COMPRA</t>
  </si>
  <si>
    <t>NUMERAL 22 - COMPRAS DIRECTAS</t>
  </si>
  <si>
    <r>
      <t xml:space="preserve">TELÉFONO: </t>
    </r>
    <r>
      <rPr>
        <sz val="12"/>
        <color theme="1"/>
        <rFont val="Calibri"/>
        <family val="2"/>
        <scheme val="minor"/>
      </rPr>
      <t xml:space="preserve">2317-3434 </t>
    </r>
  </si>
  <si>
    <t>CANELLA SOCIEDAD ANONIMA</t>
  </si>
  <si>
    <t>FERERES SOCIEDAD ANONIMA</t>
  </si>
  <si>
    <t>26538458</t>
  </si>
  <si>
    <t>326445</t>
  </si>
  <si>
    <t>64439852</t>
  </si>
  <si>
    <t>5187400</t>
  </si>
  <si>
    <t>5498104</t>
  </si>
  <si>
    <t>3306518</t>
  </si>
  <si>
    <t>325619</t>
  </si>
  <si>
    <t>108611000</t>
  </si>
  <si>
    <t>NAVEGA.COM  SOCIEDAD ANONIMA.</t>
  </si>
  <si>
    <t>GIBOR  SOCIEDAD ANONIMA</t>
  </si>
  <si>
    <t>INVERSIONES PEÑA VIEJA  SOCIEDAD ANONIMA</t>
  </si>
  <si>
    <t>V.I.P. SECURITY  SOCIEDAD ANONIMA</t>
  </si>
  <si>
    <t xml:space="preserve">EMPRESA ELECTRICA DE GUATEMALA </t>
  </si>
  <si>
    <t xml:space="preserve">INNOVA OUTSOURCING  SOCIEDAD </t>
  </si>
  <si>
    <t>DATUM SOCIEDAD ANONIMA</t>
  </si>
  <si>
    <t xml:space="preserve">COMUNICACIONES CELULARES  SOCIEDAD </t>
  </si>
  <si>
    <t xml:space="preserve">EMPRESA MUNICIPAL DE AGUA DE LA </t>
  </si>
  <si>
    <t xml:space="preserve">ZAID &amp; ZELAZNOG SERVICIOS  SOCIEDAD </t>
  </si>
  <si>
    <t>90010221</t>
  </si>
  <si>
    <t xml:space="preserve">BACK OFFICE SMART SOLUTION SOCIEDAD </t>
  </si>
  <si>
    <t>5883644</t>
  </si>
  <si>
    <t>MUNICIPALIDAD DE QUETZALTENANGO</t>
  </si>
  <si>
    <t>3306224</t>
  </si>
  <si>
    <t xml:space="preserve">DISTRIBUIDORA JALAPEÑA  SOCIEDAD </t>
  </si>
  <si>
    <r>
      <t xml:space="preserve">DIRECTOR: </t>
    </r>
    <r>
      <rPr>
        <sz val="12"/>
        <color theme="1"/>
        <rFont val="Calibri"/>
        <family val="2"/>
        <scheme val="minor"/>
      </rPr>
      <t>Lic. Juan Luis de la Roca</t>
    </r>
  </si>
  <si>
    <t>3014312</t>
  </si>
  <si>
    <t>24408999</t>
  </si>
  <si>
    <t>77336690</t>
  </si>
  <si>
    <t>12769657</t>
  </si>
  <si>
    <r>
      <t xml:space="preserve">HORARIO DE ATENCIÓN: </t>
    </r>
    <r>
      <rPr>
        <sz val="12"/>
        <color theme="1"/>
        <rFont val="Calibri"/>
        <family val="2"/>
        <scheme val="minor"/>
      </rPr>
      <t>De 8:00 a 16:00</t>
    </r>
  </si>
  <si>
    <t>4863461</t>
  </si>
  <si>
    <t xml:space="preserve">COMPAÑIA INTERNACIONAL DE PRODUCTOS Y </t>
  </si>
  <si>
    <t>91459370</t>
  </si>
  <si>
    <t>LOPEZ NUFIO CESAR GEOVANNY</t>
  </si>
  <si>
    <t>74650068</t>
  </si>
  <si>
    <t>BROADCOM GROUP  SOCIEDAD ANONIMA</t>
  </si>
  <si>
    <r>
      <t xml:space="preserve">ENCARGADO DE ACTUALIZACIÓN: </t>
    </r>
    <r>
      <rPr>
        <sz val="12"/>
        <color theme="1"/>
        <rFont val="Calibri"/>
        <family val="2"/>
        <scheme val="minor"/>
      </rPr>
      <t>Miguel Angel Edelmann Recinos / Encargado de Adquisiciones y Contrataciones</t>
    </r>
  </si>
  <si>
    <t>104054662</t>
  </si>
  <si>
    <t>26553597</t>
  </si>
  <si>
    <t>96702079</t>
  </si>
  <si>
    <t>9929290</t>
  </si>
  <si>
    <t>26424207</t>
  </si>
  <si>
    <t>71438599</t>
  </si>
  <si>
    <t>576937K</t>
  </si>
  <si>
    <t>95210393</t>
  </si>
  <si>
    <t xml:space="preserve">LOCALIZA MONITORING SERVICES  </t>
  </si>
  <si>
    <t>PEREZ GARCIA GUMERCINDO</t>
  </si>
  <si>
    <t xml:space="preserve">ENTERPRISE RESOURCE  SOCIEDAD </t>
  </si>
  <si>
    <t xml:space="preserve">TELECOMUNICACIONES DE GUATEMALA  </t>
  </si>
  <si>
    <t xml:space="preserve">INTERNET TELECOMUNICATION COMPANY DE </t>
  </si>
  <si>
    <t>ALBIZURES HERNÁNDEZ ALLAN ENRIQUE</t>
  </si>
  <si>
    <t xml:space="preserve">PROYECTOS EMPRESARIALES SOCIEDAD </t>
  </si>
  <si>
    <t xml:space="preserve">INGENIERIA AVANZADA DE CENTROAMERICA  </t>
  </si>
  <si>
    <r>
      <t xml:space="preserve">ENTIDAD: </t>
    </r>
    <r>
      <rPr>
        <sz val="12"/>
        <color theme="1"/>
        <rFont val="Calibri"/>
        <family val="2"/>
        <scheme val="minor"/>
      </rPr>
      <t xml:space="preserve">REGISTRO MERCANTIL GENERAL DE LA REPÚBLICA </t>
    </r>
  </si>
  <si>
    <r>
      <t xml:space="preserve">DIRECCIÓN: </t>
    </r>
    <r>
      <rPr>
        <sz val="12"/>
        <color theme="1"/>
        <rFont val="Calibri"/>
        <family val="2"/>
        <scheme val="minor"/>
      </rPr>
      <t>7a. AVENIDA 7-61 ZONA 4, CIUDAD DE GUATEMALA</t>
    </r>
  </si>
  <si>
    <t>JARDIFUM, SOCIEDAD ANONIMA</t>
  </si>
  <si>
    <t xml:space="preserve">DELIVERY EXPRESS  SOCIEDAD </t>
  </si>
  <si>
    <t>93640102</t>
  </si>
  <si>
    <t>86534599</t>
  </si>
  <si>
    <t>8539332</t>
  </si>
  <si>
    <t>9881670</t>
  </si>
  <si>
    <t>COMNET SOCIEDAD ANONIMA</t>
  </si>
  <si>
    <t>MANCILLA RODRIGUEZ OTTO RAMIRO</t>
  </si>
  <si>
    <t>110521145</t>
  </si>
  <si>
    <t xml:space="preserve">GRUPO CG DE SERVICIOS  SOCIEDAD </t>
  </si>
  <si>
    <t>351598</t>
  </si>
  <si>
    <t>52925897</t>
  </si>
  <si>
    <t>105545058</t>
  </si>
  <si>
    <t>CAMARA DE COMERCIO DE GUATEMALA</t>
  </si>
  <si>
    <t>AMAYA FIGUEROA JUAN CARLOS</t>
  </si>
  <si>
    <t xml:space="preserve">CORQUIM CENTROAMERICA  SOCIEDAD </t>
  </si>
  <si>
    <t>37345974</t>
  </si>
  <si>
    <t>96600330</t>
  </si>
  <si>
    <t xml:space="preserve">ELEVADORES OTIS  SOCIEDAD DE RESPONSABILIDAD </t>
  </si>
  <si>
    <t>JKL AGUASER  SOCIEDAD ANONIMA</t>
  </si>
  <si>
    <r>
      <t xml:space="preserve">FECHA DE ACTUALIZACIÓN: </t>
    </r>
    <r>
      <rPr>
        <sz val="12"/>
        <color theme="1"/>
        <rFont val="Calibri"/>
        <family val="2"/>
        <scheme val="minor"/>
      </rPr>
      <t>30/09/2026</t>
    </r>
  </si>
  <si>
    <r>
      <t xml:space="preserve">CORRESPONDE AL MES DE: </t>
    </r>
    <r>
      <rPr>
        <sz val="12"/>
        <color theme="1"/>
        <rFont val="Calibri"/>
        <family val="2"/>
        <scheme val="minor"/>
      </rPr>
      <t>septiembre</t>
    </r>
  </si>
  <si>
    <t>FIGUEROA PEÑATE JOSÉ DANILO</t>
  </si>
  <si>
    <t>SONTAY TAYUN DOMINGA</t>
  </si>
  <si>
    <t>RIVERA VALLADARES LAURA MAGALY</t>
  </si>
  <si>
    <t>SAPUT LOPEZ ROSANGELA ANTONIETA</t>
  </si>
  <si>
    <t>VISONI XITUMUL DE GOMEZ ZOILA VICTORIA</t>
  </si>
  <si>
    <t>ZUÑIGA MANSILLA LIZ MARIA CECILIA</t>
  </si>
  <si>
    <t>GALVEZ BARRIOS EDUARDO ADAN</t>
  </si>
  <si>
    <t>VELASQUEZ FLORES ORLANDO GODOLFREDO</t>
  </si>
  <si>
    <t>PANADERO GARCIA EMILSA MARICRUZ</t>
  </si>
  <si>
    <t>CHACON DE LEON ISMAR DANILO</t>
  </si>
  <si>
    <t>MEDINA OAJACA AURA VICTORIA</t>
  </si>
  <si>
    <t>RIOS ALBARES DE HERNANDEZ CLOTILDE AMPARO</t>
  </si>
  <si>
    <t>MORAN MERIDA ZONIA ELIZABETH</t>
  </si>
  <si>
    <t>SIERRA LEAL CLARA PATRICIA</t>
  </si>
  <si>
    <t>CABRERA PÉREZ EVELYN ELIZABETH</t>
  </si>
  <si>
    <t>RUANO TORRES DE FLORES ANA FABIOLA</t>
  </si>
  <si>
    <t>CASTILLO ALVARADO SULMA PRICILA BEATRIZ</t>
  </si>
  <si>
    <t>LOPEZ ARRIOLA LIDIA MARITZA BERNARDETH</t>
  </si>
  <si>
    <t>TACATIC ALFARO OLIVER ESTUARDO</t>
  </si>
  <si>
    <t>PAXTOR  JESICA MAXIMILIANA</t>
  </si>
  <si>
    <t>ROMERO CHINCHILLA ANA MARIA</t>
  </si>
  <si>
    <t>TARTÓN MIZA DE SAJBOCHOL GEIDY ANGÉLICA</t>
  </si>
  <si>
    <t>ARTE COLOR Y TEXTO SOCIEDAD ANONIMA</t>
  </si>
  <si>
    <t>MAFERCO  SOCIEDAD ANÓNIMA</t>
  </si>
  <si>
    <t xml:space="preserve">EDITORIAL Y CENTRO DE CAPACITACION </t>
  </si>
  <si>
    <t>IXBALAN UTUY GERTRUDIS</t>
  </si>
  <si>
    <t>CHICOJ CUC HUGO ESTUARDO</t>
  </si>
  <si>
    <t>SOLACON, SOCIEDAD ANONIMA</t>
  </si>
  <si>
    <t xml:space="preserve">VIGILANCIA Y SEGURIDAD MI PAIS  SOCIEDAD </t>
  </si>
  <si>
    <t>SAJBOCHOL SISIMIT MELVIN OTTONIEL</t>
  </si>
  <si>
    <t>CERNA RAMIREZ NUVIA MARISOL</t>
  </si>
  <si>
    <t>WAM SOLUTIONS  SOCIEDAD ANÓNIMA</t>
  </si>
  <si>
    <t>OFICINA &amp; ESTILO  SOCIEDAD ANONIMA</t>
  </si>
  <si>
    <t>1189010K</t>
  </si>
  <si>
    <t>23686294</t>
  </si>
  <si>
    <t>806184K</t>
  </si>
  <si>
    <t>22387889</t>
  </si>
  <si>
    <t>35414057</t>
  </si>
  <si>
    <t>55690335</t>
  </si>
  <si>
    <t>82220700</t>
  </si>
  <si>
    <t>12037095</t>
  </si>
  <si>
    <t>44691661</t>
  </si>
  <si>
    <t>36599948</t>
  </si>
  <si>
    <t>23539283</t>
  </si>
  <si>
    <t>17880912</t>
  </si>
  <si>
    <t>22378308</t>
  </si>
  <si>
    <t>13249061</t>
  </si>
  <si>
    <t>24785261</t>
  </si>
  <si>
    <t>4854284</t>
  </si>
  <si>
    <t>49881477</t>
  </si>
  <si>
    <t>39564177</t>
  </si>
  <si>
    <t>25913506</t>
  </si>
  <si>
    <t>73205559</t>
  </si>
  <si>
    <t>84863331</t>
  </si>
  <si>
    <t>52211312</t>
  </si>
  <si>
    <t>5937094</t>
  </si>
  <si>
    <t>120090538</t>
  </si>
  <si>
    <t>81930356</t>
  </si>
  <si>
    <t>93107269</t>
  </si>
  <si>
    <t>98371304</t>
  </si>
  <si>
    <t>43439942</t>
  </si>
  <si>
    <t>104156341</t>
  </si>
  <si>
    <t>47041927</t>
  </si>
  <si>
    <t>34619615</t>
  </si>
  <si>
    <t>118657046</t>
  </si>
  <si>
    <t>71136797</t>
  </si>
  <si>
    <t>Pago por servicio de enlace de datos de punto a punto de diez (10) MBPS de ancho de banda para la sede del Registro Mercantil General de la República ubicada en el departamento de Escuintla. Conexión hacia nodo central en la 7ma avenida 7-61, zona 4 del edificio Registro Mercantil General de la República. Correspondiente al mes de agosto de 2026. FAC SERIE E2E7E17D NO. 1889748530 SOC. 10601</t>
  </si>
  <si>
    <t>Pago por Servicio de extracción de basura, prestado en la sede central del Registro Mercantil General de la República, ubicada en la 7ª Avenida 7-61, Zona 4, Ciudad de Guatemala, Correspondiente al mes de septiembre del 2026. FAC SERIE DD5A8978 NO. 87575343 SOC. 10599 Monto: 890.00 Fecha Creación: 3/09/2026 10:12:26</t>
  </si>
  <si>
    <t>Pago por servicio de enlace de datos de punto a punto de diez (10) MBPS de ancho de banda para la sede del Registro Mercantil General de la República ubicada en el departamento de Suchitepéquez. Conexión hacia nodo central en la 7ma avenida 7-61, zona 4 del edificio Registro Mercantil General de la República. Correspondiente al mes de agosto de 2026. FAC SERIE 3FD6D968 NO. 2663466523 SOC. 10603</t>
  </si>
  <si>
    <t>Pago de servicio de Energía Eléctrica prestado al local 318 de zona 10 del Registro Mercantil General de la Republica ubicado en 12 calle 1-25 local 318 torre norte zona 10, correspondiente al periodo de 05/08/2026 al 03/09/2026, numero de Correlativo 1468466, Factura Serie: 5655092A No. 3423948728 SC. 10589</t>
  </si>
  <si>
    <t>Pago de servicio de Energía Eléctrica prestado al local 11 de zona 10 del Registro Mercantil General de la Republica ubicado en 12 calle 1-25 local 11 zona 10, correspondiente al periodo de 05/08/2026 al 03/09/2026, numero de Correlativo 1311174, Factura Serie: 38CDF9F9 No. 3426697999 SC. 10588</t>
  </si>
  <si>
    <t>Pago de servicio de Energía Eléctrica prestado al local 12 de zona 10 del Registro Mercantil General de la Republica ubicado en 12 calle 1-25 local 12 zona 10, correspondiente al periodo de 05/08/2026 al 03/09/2026, numero de Correlativo 1310945 factura Serie: C091B4C0 No. 626606722 SC. 10594</t>
  </si>
  <si>
    <t>Pago por servicio de Energía Eléctrica prestado a las oficinas del Registro Mercantil General de la República ubicado en 7ma Avenida 7-61 zona 4, Guatemala, Guatemala, correspondiente al periodo del 07/8/2026 al 07/9/2026. FAC SERIE D46EC97E NO. 4035070655 SOC. 10682 Monto: 54,373.66 Fecha Creación: 10/09/2026 14:21:25</t>
  </si>
  <si>
    <t>Pago de servicio de agua potable en sede del Ministerio de Economía, ubicada en 7ma calle 29-25 zona 3 Quetzaltenango, correspondiente al periodo del 02 de agosto al 01 de septiembre de 2026, según Resolución DF no. 032-2024. ACTA NO. 6-2024 del Ministerio de Economía. No. contador 2025013994, según recibo No. 21905946 y S.C.10687</t>
  </si>
  <si>
    <t>Pago de servicio de enlace de conexión de datos de punto a punto de diez (10) MBPS de ancho de banda para la sede del Registro Mercantil General de la República ubicada en Archivo de Protocolos en la 6ta calle 8-02 zona 1, palacio de justicia, 1er nivel, municipio de Quetzaltenango departamento de Quetzaltenango. según factura Serie: E8CEDBA5. No. 3547350998, SC. 10630</t>
  </si>
  <si>
    <t>PAGO POR SERVICIO DE ENLACE DE PUNTO A PUNTO DE VEINTICINCO (25) MBPS DE ANCHO DE BANDA, CON ALTA DISPONIBILIDAD PARA LA SEDE DEL REGISTRO MERCANTIL GENERAL DE LA REPÚBLICA DE GÉMINIS 10, CORRESPONDIENTE AL MES DE AGOSTO DE 2026, SEGUN FACTURA SERIE 361AA627 No 3521724693 Y SC 10575.</t>
  </si>
  <si>
    <t>PAGO POR ADQUISICIÓN DE ENLACE DE DATOS DE PUNTO A PUNTO DE DIEZ (10) MBPS DE ANCHO DE BANDA PARA LA SEDE DEL REGISTRO MERCANTIL GENERAL DE LA REPÚBLICA UBICADA EN EL DEPARTAMENTO DE TOTONICAPAN. CORRESPONDIENTE AL MES DE AGOSTO DE 2026, SEGUN FACTURA SERIE A0AC2333 No 2619951276 Y SC 10578.</t>
  </si>
  <si>
    <t>PAGO POR SERVICIO DE ENLACE DE PUNTO A PUNTO DE VEINTICINCO (25) MBPS DE ANCHO DE BANDA, CON ALTA DISPONIBILIDAD PARA LA BODEGA DEL ÁREA DEL ARCHIVO DEL REGISTRO MERCANTIL GENERAL DE LA REPÚBLICA, CORRESPONDIENTE AL MES DE AGOSTO DE 2026, SEGUN FACTURA SERIE EAAFCE49 No. 4203889475 Y SC 10576.</t>
  </si>
  <si>
    <t>PAGO DE ADQUISICIÓN DE ENLACE DE DATOS DE PUNTO A PUNTO DE DIEZ (10) MBPS DE ANCHO DE BANDA PARA LA SEDE DEL REGISTRO MERCANTIL GENERAL DE LA REPÚBLICA UBICADA EN EL DEPARTAMENTO DE SOLOLÁ. CORRESPONDIENTE AL MES DE AGOSTO DE 2026, SEGUN FACTURA SERIE 65AAE33B No 2362986143 Y SC 10579.</t>
  </si>
  <si>
    <t>PAGO POR ADQUISICIÓN DE ENLACE DE DATOS DE PUNTO A PUNTO DE DIEZ (10) MBPS DE ANCHO DE BANDA PARA LA SEDE DEL REGISTRO MERCANTIL GENERAL DE LA REPÚBLICA UBICADA EN EL DEPARTAMENTO DE JUTIAPA. CORRESPONDIENTE AL MES DE AGOSTO DE 2026, SEGUN FACTURA SERIE FAF57C3B No 2478982535 Y SC 10580.</t>
  </si>
  <si>
    <t>Pago por servicio de enlace de conexión de datos de punto a punto de diez (10) MBPS de ancho de banda para la sede del Registro Mercantil General de la República ubicada en el departamento de Santa Rosa km.55 salidas a Nueva Santa Rosa, auto banco agencia Banrural 803, municipio de Cuilapa. S.C 10624 correspondiente al mes de agosto 2026 FACTURA SERIE 2090F503 NO. 907231263</t>
  </si>
  <si>
    <t>Pago de servicio de enlace de conexión de datos de punto a punto de diez (10) MBPS de ancho de banda para la Sede del Registro Mercantil General de la República ubicada en el Departamento de Chiquimula, 6ª. Calle 6-51 zona 1, El Calvario, Agencia Banrural No. 7, Municipio de Chiquimula. Conexión hacia nodo central en la 7ª. avenida 7-61, zona 4, Edificio del Registro Mercantil General de la República. Correspondiente al mes de agosto de 2026. Fact 3342484985 Serie 6303827D, SC 10608.</t>
  </si>
  <si>
    <t>Pago por adquisición de enlace de datos de punto a punto de veinticinco (25) MBPS de ancho de banda, con alta disponibilidad para la sede departamental de Quetzaltenango del Registro Mercantil General. SC 10622 y factura de pago correspondiente al periodo 16 de agosto de 2026 al 15 de septiembre de 2026 serie 9AE8700A No 4002697177.</t>
  </si>
  <si>
    <t>Pago de enlace de conexión de datos de punto a punto de diez (10) MBPS de ancho de banda para la sede del Registro Mercantil General de la República ubicada en el departamento de San Marcos 9a Calle 10-60 zona 3, Agencia Banrural No. 92, segundo nivel municipio de San Marcos. Correspondiente al mes de agosto de 2026, Según factura serie 4D9F8197 No 3980021205 y SC 10573.</t>
  </si>
  <si>
    <t>Pago por Servicio de enlace de Internet de doscientos (200) MBPS, de banda ancha, con alta disponibilidad para sede de Quetzaltenango del Registro Mercantil General de la República. Correspondiente al mes de agosto 2026. FAC SERIE 2A705DCD NO. 2085768047 Y SOC. 10620</t>
  </si>
  <si>
    <t>Pago de adquisición de enlace de datos de punto a punto de diez (10) MBPS de ancho de banda para la sede del Registro Mercantil General de la República ubicada en el departamento de Huehuetenango. Correspondiente al mes de agosto de 2026, según serie F15D5725 No 100352486 y SC 10581.</t>
  </si>
  <si>
    <t>Pago por servicio de enlace de internet secundario (Enlace de Datos de 200 Mbps) para el Registro Mercantil General de la República, Según Acta administrativa RM-DAC-008-2026. Correspondiente al mes de agosto de 2026. FAC SERIE A0A34227 NO. 4189012491 SOC. 10596</t>
  </si>
  <si>
    <t>Pago por servicio de enlace de conexión de datos de punto a punto de diez (10) MBPS de ancho de banda para la Sede del Registro Mercantil General de la República ubicada en el Departamento de Izabal, Conexión hacia nodo central en la 7ª. avenida 7-61, zona 4, Edificio del Registro Mercantil General de la República. Correspondiente al mes de agosto de 2026. FAC SERIE 4FA55E47 NO. 637812920 SOC. 10602</t>
  </si>
  <si>
    <t>Pago por servicio de enlace de conexión de datos de punto a punto de diez (10) MBPS de ancho de banda para la Sede del Registro Mercantil General de la República ubicada en el Departamento de Alta Verapaz, 2ª. Calle 1-34 zona 2, Edificio Gris, Agencia Banrural No. 124, Municipio de Cobán. Conexión hacia nodo central en la 7ª. avenida 7-61, zona 4, Edificio del Registro Mercantil General de la República. Correspondiente al mes de agosto de 2026. Fact 3878830085 Serie 98C3C156, SC 10638.</t>
  </si>
  <si>
    <t>Pago por servicio de enlace de conexión de datos de punto a punto de diez (10) MBPS de ancho de banda para la sede del Registro Mercantil General de la República ubicada en el departamento de Jalapa 1ra calle 2-66 zona 2, Agencia Banrural No. 1019, Plaza San Francisco, Barrio San Francisco, Municipio de Jalapa. Correspondiente al mes de agosto de 2026, según factura serie 7F0550E7 No 638011442 y SC 10574.</t>
  </si>
  <si>
    <t>Pago por servicio de enlace de datos de punto a punto de diez (10) MBPS de ancho de banda para la sede del Registro Mercantil General de la República ubicada en el departamento de Zacapa, 8ª calle 16-25 zona 1, Barrio El Tamarindal, municipio de Zacapa. Conexión hacia nodo central en la 7a. avenida 7-61, zona 4 del edificio Registro Mercantil General de la República. Correspondiente al mes de agosto de 2026. Fact 1765359822 serie CD4BDFC3, SC 10606.</t>
  </si>
  <si>
    <t>Pago por adquisición de enlace de datos de punto a punto de diez (10) mbps de ancho de banda para la interconexión Registro Mercantil General de la República - Superintendencia de Administración Tributaria. Correspondiente al periodo del 06/08/2026 al 05/09/2026, según factura serie 2897D982 NO. 743391996, SC 10582.</t>
  </si>
  <si>
    <t>Pago por servicio de enlace de datos de punto a punto de diez (10) MBPS de ancho de banda para la sede del Registro Mercantil General de la República ubicada en el Edificio Jade Zona 9, en 7ª avenida 9-20 zona 9, Edificio Jade, Guatemala, Guatemala. Conexión hacia nodo central en la 7a. avenida 7-61, zona 4 del edificio Registro Mercantil General de la República. Correspondiente al mes de agosto de 2026. Fact 2426224854, Serie 72D0701E, SC 10605.</t>
  </si>
  <si>
    <t>Pago de enlace dedicado de 1 mbps para validación de transacciones de recibos electrónicos, para el Registro Mercantil General de la República, correspondiente al periodo del 01 al 31 de agosto de 2026. Pago 1/1. Según factura serie 970A98C7 No 1795967654 Y SC 10577.</t>
  </si>
  <si>
    <t>Pago por compra de 80 garrafones de agua pura. Para uso y consumo de los trabajadores del Registro Mercantil General de la República, Correspondiente a la semana del 31 de agosto al 4 de septiembre de 2026. FAC SERIE EDED8565 NO. 3057927238 SOC. 10632</t>
  </si>
  <si>
    <t>Pago de servicios de recolección de basura, servicio de limpieza y servicio de alcantarillado, en sede del Ministerio de Economía, ubicada en 7ma calle 29-25 zona 3 Quetzaltenango, correspondiente al periodo del 02 de agosto al 01 de septiembre de 2026, según Oficio Ref. DRM-0444-2025/rmms del Registro Mercantil y Oficio ME-DF-D-484-2025 del Ministerio de Economía. Según SC 10570, 10571, 10583 y recibos.</t>
  </si>
  <si>
    <t>Subsidio post-mortem de Q 1,500.00 según Articulo 49 del Pacto Colectivo de Condiciones de Trabajo del Ministerio de Economía, por el fallecimiento del familiar de primer grado (madre) del señor José Danilo Figueroa Peñate.</t>
  </si>
  <si>
    <t>Aporte según Articulo 36 Literal C) del Pacto Colectivo de Condiciones de Trabajo del Ministerio de Economía, por el reintegro del 50% del Valor de los Anteojos Recetados a Dominga Sontay Tayún, con Referencia de Factura Serie D411AA82  No. 823741122.</t>
  </si>
  <si>
    <t>Subsidio post-mortem de Q 1,500.00 según Articulo 49 del Pacto Colectivo de Condiciones de Trabajo del Ministerio de Economía, por el fallecimiento del familiar de primer grado (madre) del señora Laura Magaly Rivera Valladares.</t>
  </si>
  <si>
    <t>Pago por adquisición de enlace de internet de 400 Mbps de ancho de banda simétrico load balance, para el Registro Mercantil General de la República. Correspondiente al mes de agosto de 2026. FAC SERIE 599E0006 NO. 54674341 SOC. 10685</t>
  </si>
  <si>
    <t>Pago por compra de 94 garrafones de agua pura. Para uso y consumo de los trabajadores del Registro Mercantil General de la República, Correspondiente a la semana del 7 al 11 de septiembre de 2026. FAC SERIE 5A711669 NO. 1676757007 SOC.  10679</t>
  </si>
  <si>
    <t>Pago por compra de 78 garrafones de agua pura. Para uso y consumo de los trabajadores del Registro Mercantil General de la República, Correspondiente a la semana del 10 al 13 de agosto de 2026. FAC SERIE 575CFC83 NO. 1662471602 SOC. 10517</t>
  </si>
  <si>
    <t>Pago por servicio de Fumigación para Sedes del Registro Mercantil General de la República. Ubicadas en, el Edificio Géminis 10, Zona 10, Local No. 318, ubicado en el tercer nivel, locales No. 11 y No. 12, ubicados en el sótano del mismo edificio, bodega institucional, ubicada en Calzada La Paz, Zona 5, Ciudad de Guatemala y en el edificio Central, ubicado en la 7ma avenida 7-61 Zona 4, Ciudad de Guatemala. Correspondiente al mes de agosto de 2026. FAC SERIE A6D1774D NO. 18897622 SOC. 10600</t>
  </si>
  <si>
    <t>SERVICIO DE TELEFONÍA CELULAR PARA JEFATURAS DEL REGISTRO MERCANTIL GENERAL DE LA REPÚBLICA, CORRESPONDIENTE AL MES DE AGOSTO 2026, SC 10676 FACTURA SERIE B98123F2 NUMERO 3661842835</t>
  </si>
  <si>
    <t>Pago por servicio de Seguridad y Vigilancia Sede del Registro Mercantil en Quetzaltenango, prestado en la sede del Registro Mercantil del Ministerio de Economía, ubicada en 7ª Calle 29-25, Zona 3, Ciudad de Quetzaltenango, Departamento de Quetzaltenango. El servicio descrito corresponde al mes de agosto de 2026. FAC SERIE DCB1A1B5 NO. 2367046001 SOC. 10597</t>
  </si>
  <si>
    <t>Pago por arrendamiento de oficina para anexo del Área Operativa del Registro Mercantil General de la República, Ubicado en 12 Calle 1-25 Zona 10, Tercer Nivel Torre Norte, Edificio Géminis 10, Local No. 318, Según Contrato Administrativo No.4-2025. Correspondiente al mes de agosto de 2026. FAC SERIE FAD65B7F NO. 3578351339 SOC. 10598</t>
  </si>
  <si>
    <t>Pago de Bono Profesional, de conformidad con el Juicio Ordinario Laboral No. 01173-2024-05829, Oficial 3° Juez "A" Juzgado Quinto Pluripersonal de Trabajo y Previsión Social del Departamento de Guatemala, Guatemala, a ROSANGELA ANTONIETA SAPUT LÓPEZ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</si>
  <si>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ZOILA VICTORIA VISONI XITUMUL DE GÓMEZ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</si>
  <si>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LIZ MARÍA CECILIA ZUÑIGA MANSILLA trabajadora del Registro Mercantil General de la República. De acuerdo a artículo No. 13  BONIFICACIÓN PROFESIONAL del Pacto Colectivo de Condiciones de Trabajo</t>
  </si>
  <si>
    <t>Pago de servicio de enlace de conexión de datos de punto a punto de diez (10) MBPS de ancho de banda para la sede del Registro Mercantil General de la República ubicada en el departamento de Baja Verapaz, 7ma avenida 7-61 zona 1, municipio de Salamá.  Serie. 23D0119C No. 4274866912 SC 10590</t>
  </si>
  <si>
    <t>Pago de Bono Profesional, de conformidad con el Juicio Ordinario Laboral No. 01173-2024-05829, Oficial 3° Juez "A" Juzgado Quinto Pluripersonal de Trabajo y Previsión Social del Departamento de Guatemala, Guatemala, a EDUARDO ADÁN GÁLVEZ BARRIOS trabajador del Registro Mercantil General de la República. De acuerdo a artículo No. 13  BONIFICACIÓN PROFESIONAL del Pacto Colectivo de Condiciones de Trabajo</t>
  </si>
  <si>
    <t>Pago de servicio de enlace de conexión de datos de punto a punto de diez (10) MBPS de ancho de banda para la sede del Registro Mercantil General de la República ubicada en el departamento de Quiche, 10ma calle 1-23 zona 5, Agencia Banrural 72, segundo nivel, municipio de Santa Cruz del Quiche. Serie. FECD2FBC NO. 1354124434  SC.10591</t>
  </si>
  <si>
    <t>Pago de Bono Profesional, de conformidad con el Juicio Ordinario Laboral No. 01173-2024-05829, Oficial 3° Juez "A" Juzgado Quinto Pluripersonal de Trabajo y Previsión Social del Departamento de Guatemala, Guatemala, a JOSÉ DANILO FIGUEROA PEÑATE trabajador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</si>
  <si>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ORLANDO GODOLFREDO VELÁSQUEZ FLORES trabajador del Registro Mercantil General de la República. De acuerdo a artículo No. 13  BONIFICACIÓN PROFESIONAL del Pacto Colectivo de Condiciones de Trabajo</t>
  </si>
  <si>
    <t>Servicio de agua prestado al Registro Mercantil General de la República, para uso del personal del edificio central correspondiente al periodo de Julio 2026 a agosto 2026, Serie C156CEF5 No. 1621969637 SC. 10584</t>
  </si>
  <si>
    <t>Pago de Bono Profesional, de conformidad con el Juicio Ordinario Laboral No. 01173-2024-05829, Oficial 3° Juez "A" Juzgado Quinto Pluripersonal de Trabajo y Previsión Social del Departamento de Guatemala, Guatemala, a EMILSA MARICRUZ PANADERO GARCÍA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</si>
  <si>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ISMAR DANILO CHACÓN DE LEÓN trabajador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</si>
  <si>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LAURA MAGALY RIVERA VALLADARES DE LÓPEZ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</si>
  <si>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AURA VICTORIA MEDINA OAJACA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</si>
  <si>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CLOTILDE AMPARO RIOS ALBAREZ DE HERNÁNDEZ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</si>
  <si>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ZONIA ELIZABETH MORÁN MÉRIDA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</si>
  <si>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CLARA PATRICIA SIERRA LEAL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</si>
  <si>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EVELYN ELIZABETH CABRERA PÉREZ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</si>
  <si>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ANA FABIOLA RUANO TORRES DE FLORES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</si>
  <si>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SULMA PRICILA BEATRIZ CASTILLO ALVARADO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</si>
  <si>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LIDIA MARITZA LÓPEZ ARRIOLA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</si>
  <si>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OLIVER ESTUARDO TACATIC ALFARO trabajador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</si>
  <si>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DOMINGA SONTAY TAYÚN trabajadora del Registro Mercantil General de la República. De acuerdo a artículo No. 13  BONIFICACIÓN PROFESIONAL del Pacto Colectivo de Condiciones de Trabajo</t>
  </si>
  <si>
    <t>Pago de Bono Profesional, de conformidad con el Juicio Ordinario Laboral No. 01173-2024-05829, Oficial 3° Juez "A" Juzgado Quinto Pluripersonal de Trabajo y Previsión Social del Departamento de Guatemala, Guatemala, a JESICA MAXIMILIANA PAXTOR trabajadora del Registro Mercantil General de la República. De acuerdo a artículo No. 13  BONIFICACIÓN PROFESIONAL del Pacto Colectivo de Condiciones de Trabajo</t>
  </si>
  <si>
    <t>Pago por compra de 72 garrafones de agua pura. Para uso y consumo de los trabajadores del Registro Mercantil General de la República, Correspondiente a la semana del 21 al 25 de septiembre de 2026. FAC SERIE 94843352 NO. 4170665902 SOC. 10723</t>
  </si>
  <si>
    <t>Pago de Bono Profesional, de conformidad con el Juicio Ordinario Laboral No. 01173-2024-05829, Oficial 3° Juez "A" Juzgado Quinto Pluripersonal de Trabajo y Previsión Social del Departamento de Guatemala, Guatemala, a ANA MARÍA ROMERO CHINCHILLA  trabajadora del Registro Mercantil General de la República. De acuerdo a artículo No. 13  BONIFICACIÓN PROFESIONAL del Pacto Colectivo de Condiciones de Trabajo</t>
  </si>
  <si>
    <t>Pago por adquisición de certificado digital de firma electrónica avanzada para uso de la Licenciada Ana Fabiola Ruano torres, Jefe de la Sección de Sociedades Nuevas del Registro Mercantil General de la República, la vigencia del certificado es por un año contado a partir de su activación.  FAC SERIE 4A66347E NO. 2711896377 SOC. 10639</t>
  </si>
  <si>
    <t>Pago de servicios de energía eléctrica en Sede del Registro Mercantil General de la República del Ministerio de Economía, ubicada en 7a. calle 29-25 zona 3 Quetzaltenango, Quetzaltenango, correspondiente al mes de agosto de 2026. Resolución DF No. 032-2024. Acta No. 6-2024 del Ministerio de Economía. Según Facturas 04BDAD7A-3916841640; 3D1DFCC1-4047327150; 0A2597C8-2751156221; F176C5BE-3837018627; CF75C724-3153283998; EAD9123C-1085555186; SC: 10604.</t>
  </si>
  <si>
    <t>Pago de adquisición de tabicación de la bodega de medicamentos de la clínica médica del Registro Mercantil General de la República. según factura serie F2C74D06 No. 2965064605 y S.C. 10398</t>
  </si>
  <si>
    <t>Pago por adquisición de certificado digital para uso de jefatura de Sección de Informes del Registro Mercantil General de la República, licenciada Carina Abejalia Escobar Santos, la vigencia del certificado es por un año contado a partir de su activación. FAC SERIE F898963D NO. 367020856 SOC. 10542</t>
  </si>
  <si>
    <t>Pago de servicio de energía eléctrica prestado en la Calzada la Paz Diagonal 29 00-55, zona 5 ciudad, Bodega del Registro Mercantil, Serie. 8AEBE338 No. 2514895253 S.C. 10595</t>
  </si>
  <si>
    <t>Pago por servicio de impresión de Hojas móviles de Tarjetas Kárdex, para uso en la Unidad de Almacén del Registro Mercantil General de la República. Numeradas del 15001 al 25,000. para uso del Área de Almacén del Registro Mercantil General de la República, ubicado en la 7.ª Avenida 7-61, zona 4, Ciudad de Guatemala, Guatemala. Tamaño oficio de papel bond 80 gramos, color blanco impresión en tinta negra, Con numeración en color rojo. FAC SERIE 94DA107B NO. 1363102611 SOC. 10462</t>
  </si>
  <si>
    <t>Pago por servicio de limpieza y mantenimiento para oficinas del Registro Mercantil General de la República, ubicado en la 7ª. Avenida 7-61 zona 4, Guatemala, Bodega Auxiliar del Registro Mercantil ubicado en Diagonal 29 00-55 Calzada la Paz, zona 5, Guatemala y Oficinas ubicadas en Edificio Géminis 10 en 12 calle 1-25 zona 10, Guatemala. Contrato Administrativo No. 01-2026 y Acuerdo Ministerial No. 294-2026. Correspondiente al mes de agosto de 2026. Fact: 1367690254; Serie: EED58150; SC: 10614.</t>
  </si>
  <si>
    <t>Pago por servicio de mantenimiento de trampas de grasa para el área de cafetería, ubicada en el tercer nivel del edificio situado en la 7.ª avenida 7-61, zona 4, del Registro Mercantil General de la República.Correspondiente al mes de julio de 2026. FAC SERIE 9CB3879C NO. 996297013 NO. 996297013 SOC. 10514</t>
  </si>
  <si>
    <t>Pago por servicio de telefonía fija prestado al Registro Mercantil General de la República. Número: 2317 3400. Correspondiente al período del 03/08/2026 al 02/09/2026. Factura: 3031256621; Serie: F0989B8E; SC: 10609.</t>
  </si>
  <si>
    <t>Pago por Licenciamiento de interfaz de programación de aplicaciones (API) de interconexión de repositorios digitales para el Registro Mercantil General de la República, por un plazo de 1 año comprendido del 31/08/2026 al 30/08/2027, segun Factura 8D8AAB09 - 1698909387 y SC 10349.</t>
  </si>
  <si>
    <t>Pago por servicio de mantenimiento de aire acondicionado para el Registro Mercantil General de la República, para 40 equipos, 28 equipos en 7ª. Avenida 7-61 zona 4, Guatemala, Guatemala, 8 en oficinas del Edificio Géminis 10, locales 11,12 y 318; en 12 calle 1-25 zona 10, Guatemala, 3 en Bodega Auxiliar, Calzada La Paz, diagonal 29, 00-55, zona 5; y 1 equipo en 7ª avenida 9-20, Edificio Jade, Zona 9, Guatemala. Correspondiente al mes de agosto de 2026. Fact: 1731086823 Serie: 9C500682 SC 10612.</t>
  </si>
  <si>
    <t>Pago por arrendamiento de oficina para anexo del Área Operativa del Registro Mercantil General de la República, ubicado en 12 calle 1-25 zona 10, sótano 1 Torre Sur Edificio Géminis 10, Guatemala, Guatemala, locales 11 y 12. Según Contrato Administrativo No. 5-2025. pago correspondiente al mes de agosto de 2026. Factura: 1575177169; Serie: A3C6BD0C; SC: 10610.</t>
  </si>
  <si>
    <t>Pago por compra de 50 garrafones de agua pura. Para uso y consumo de los trabajadores del Registro Mercantil General de la República, Correspondiente a la semana del 16 al 18 de septiembre de 2026. FAC SERIE 84B879A9 NO. 3126283712 SOC. 10724</t>
  </si>
  <si>
    <t>Pago de impresiones saldo excedente por el servicio de arrendamiento de 8 fotocopiadoras multifuncionales para el Registro Mercantil General de la República, según NOG: 25439456. correspondiente al mes de julio 2026. Factura: 2425177702; Serie: CF3D08F7; Solicitud de Compra: 10694.</t>
  </si>
  <si>
    <t>Pago por servicios varios como limpieza, mantenimiento entre otros para Sede del Registro Mercantil General de la República del Ministerio de Economía ubicada en 7.ª Calle 29-25 zona 3, Quetzaltenango, Quetzaltenango. Correspondiente al mes de agosto de 2026. Factura: 1402945740; Serie: 9348CD7C; SC: 10613.</t>
  </si>
  <si>
    <t>Pago por servicio de Correo Institucional en la Nube, para el Registro Mercantil General de la República, ubicado en 7a. Avenida 7-61 zona 4, Guatemala, Guatemala, por el periodo del 05 de agosto de 2026 al 04 de septiembre de 2026. Factura: 562446817; Serie: 7765B017; Solicitud de compra: 10611.</t>
  </si>
  <si>
    <t>PAGO POR ARRENDAMIENTO DE EQUIPO DE IMPRESIÓN PARA LAS DIFERENTES ÁREAS DEL REGISTRO MERCANTIL GENERAL DE LA REPÚBLICA, CORRESPONDIENTE AL MES DE AGOSTO 2026, SC 10675 FACTURA SERIE BC3766B8 NUMERO 584336370</t>
  </si>
  <si>
    <t>Pago por compra de 84 garrafones de agua pura. Para uso y consumo de los trabajadores del Registro Mercantil General de la República, Correspondiente a la semana del 24 al 28 de agosto de 2026. FAC SERIE 5BDD03A8 NO. 3161148876 SOC. 10550</t>
  </si>
  <si>
    <t>Pago de servicio de enlace de conexión de datos de punto a punto de diez (10) MBPS de ancho de banda para la sede del Registro Mercantil General de la República ubicada en el departamento de Petén, 6ª  avenida esquina, Barrio la Ermita, Agencia Banrural No. 17, Municipio de San Benito Petén. según factura Serie: 69E988E2, No. 46547926, SC. 10633</t>
  </si>
  <si>
    <t>Servicio de Impresión de 250 Compendios de Leyes Registrales para uso del Registro Mercantil General de la República, SC 10640 factura serie 41F7589A numero 1502498577</t>
  </si>
  <si>
    <t>Pago por Servicio de Mantenimiento a elevador perteneciente al Registro Mercantil General de la República, ubicado en la 7ma avenida 7-61 zona 4, Guatemala, Guatemala. Correspondiente al mes de Agosto 2026, SC 10677 factura serie C76823CD numero 3028307818</t>
  </si>
  <si>
    <t>Pago por  Servicio de Adquisición de sitio de recuperación (Cloud Computing) ante desastres en la nube para el registro mercantil general de la república. Correspondiente al periodo del 06/08/2026 al 05/09/2026. SC 10623 Factura serie 23393ADF numero 780028885</t>
  </si>
  <si>
    <t>Pago por servicio de mantenimiento de trampas de grasa para el área de cafetería, ubicada en el tercer nivel del edificio. El servicio tiene como objetivo garantizar el adecuado funcionamiento del sistema de drenaje sanitario mediante la limpieza, el mantenimiento preventivo y la correcta disposición final de los residuos y grasas acumulados en las trampas de grasa. Correspondiente al mes de agosto de 2026. FAC SERIE 795F7078 NO. 449661100 SOC. 10726</t>
  </si>
  <si>
    <t>SERVICIO DE IMPRESIÓN DE LA GUÍA ESPECÍFICA DE CRITERIOS DE CALIFICACIÓN REGISTRAL DE SOCIEDADES NUEVAS DEL REGISTRO MERCANTIL GENERAL DE LA REPÚBLICA, SC 10641 FACTURA SERIE D333CC37 NUMERO 565331486</t>
  </si>
  <si>
    <t>PAGO POR ADQUISICIÓN DE SERVICIO DE ASISTENCIA EN CONFIGURACIÓN, RECONFIGURACIÓN Y/O IMPLEMENTACIÓN DE EQUIPO DE TELECOMUNICACIONES PARA EL REGISTRO MERCANTIL GENERAL DE LA REPÚBLICA, CORRESPONDIENTE AL PERIODO DEL 02 DE AGOSTO AL 01 DE SEPTIEMBRE 2026, SC 10674 FACTURA SERIE 88471700 NUMERO 4024717183</t>
  </si>
  <si>
    <t>ARRENDAMIENTO DE BODEGA AUXILIAR PARA RESGUARDO DE DOCUMENTOS DEL ARCHIVO GENERAL DEL REGISTRO MERCANTIL GENERAL DE LA REPÚBLICA, UBICADA EN DIAGONAL 29, 00-55 ZONA 5 CALZADA LA PAZ, SEGÚN CONTRATO ADMINISTRATIVO 01-2025, CORRESPONDIENTE AL PERIODO DEL 01 AL 31 DE AGOSTO 2026. SC 10673 FACTURA SERIE F45B5BD9 NUMERO 3048686733</t>
  </si>
  <si>
    <t>Pago por mantenimiento y mejoramiento de ventanillas de atención al usuario en ala norte del Registro Mercantil General de la República, segun Factura 8211D457 - 2769176560 y SC 10369</t>
  </si>
  <si>
    <t>Pago por servicio de arrendamiento de 8 fotocopiadoras multifuncionales para el Registro Mercantil General de la República. Correspondiente al mes de agosto de 2026. Factura: 2567258857; Serie: 12E55ACD; Solicitud de compra: 10625.</t>
  </si>
  <si>
    <t>Servicio de limpieza para 8 vehículos propiedad del Registro Mercantil General de la República. Correspondiente al mes de agosto 2026.</t>
  </si>
  <si>
    <t>Pago por licenciamiento de interfaz de programación de aplicaciones (API) de comunicación para seguimiento de nuevos procesos registrales para el Registro Mercantil General de la Republica, por un plazo de 1 año comprendido del 28/08/2026 al 27/08/2027, segun Factura F532B02C - 2899002688 y SC 10238</t>
  </si>
  <si>
    <t>Adquisición de garrafones para uso del Registro Mercantil General de la República</t>
  </si>
  <si>
    <t>Pago por adquisición de asistencia local para productos Oracle del centro de datos del Registro Mercantil General de la República. Correspondiente al periodo del 05 de agosto de 2026 al 04 de septiembre de 2026. Fact: 4275389172; Serie: 4F7EA999; SC: 10619.</t>
  </si>
  <si>
    <t>Pago por cambio de ventanal en fachada norte del edificio del Registro Mercantil General de la Republica, segun Factura 351A32FF - 4057484258 y SC 10063</t>
  </si>
  <si>
    <t>Pago por licenciamiento de interfaz de programación de aplicaciones (API) de medios de comunicación digital para el Registro Mercantil General de la República, por un plazo de 1 año comprendido del 17/09/2026 al 16/09/2027, segun Factura C28BE709 - 2772127575 y SC 10347.</t>
  </si>
  <si>
    <t>Adquisición  de Servicio de soporte para planta telefónica para el Registro Mercantil General de la República.</t>
  </si>
  <si>
    <t>Pago por servicio de sistema de posicionamiento global (GPS) para los vehículos del Registro Mercantil General de la República. Correspondiente al mes de agosto 2026. Factura: 2370260570; Serie: 45454593; SC 10637.</t>
  </si>
  <si>
    <t>PAGO POR SERVICIO DE SEGURIDAD Y VIGILANCIA PARA OFICINAS Y BODEGA AUXILIAR DEL REGISTRO MERCANTIL GENERAL DE LA REPÚBLICA POR UN MES, POR EL PERIODO DEL 01 AL 31 DE AGOSTO 2026, SC 10385 FACTURA SERIE AFD3DC0C NUMERO 666910920</t>
  </si>
  <si>
    <t>Pago adquisición de tabiques para áreas del sótano del Registro Mercantil General de la República, segun Factura 4B7400C3 - 994462302 y SC 10189</t>
  </si>
  <si>
    <t>Pago por servicio de agua potable en cisterna (55 toneles) para abastecimiento de la bodega auxiliar del Registro Mercantil General de la República, ubicada en Diagonal 29, 00-55 Calzada la Paz, Zona 5. correspondiente al mes de Agosto de 2026, NOG: 30101492</t>
  </si>
  <si>
    <t>Pago por la adquisición de equipo de trabajo de alto rendimiento con procesamiento gráfico avanzado para el desarrollo de Modelos de IA para el Registro Mercantil General de la República. Factura: 1769753097; Serie: CB8FCE4F; Solicitud de compra: 10393.</t>
  </si>
  <si>
    <t>Pago por adquisición de 12 sillas apilables para uso del Registro Mercantil General de la República, ubicado en la 7ma avenida 7-61 zona 4 Guatemala, Guatemala. Para mejorar las condiciones de atención al usuario, que permitirán optimizar el uso de los espacios disponibles, facilitando su organización, almacenamiento y disposición de acuerdo con las demandas de usuarios. FAC SERIE CCFA52D7 NO. 759973390 SOC. 10631</t>
  </si>
  <si>
    <t>Pago por adquisición de 12 sillas tipo presidente para uso del Registro Mercantil General de la República, ubicado en la 7ma avenida 7-61 zona 4 Guatemala, Guatemala. Para trabajadores y contratistas de este honorable Registro, para brindar mayor comodidad al personal durante el desarrollo de sus labores diarias, en el área de atención al público. FAC SERIE 019F8B9B NO. 1060261764 SOC. 10680</t>
  </si>
  <si>
    <t>Pago por adquisición de Teléfonos inalámbricos IP para el Área de Tecnologías de la Información del Registro Mercantil General de la República. Ubicado en la 7ma avenida 7-61 zona 4, Guatemala, Guatemala.    FAC SERIE E92D3621 NO. 1169967852 SOC. 10552</t>
  </si>
  <si>
    <t>Pago por adquisición de mobiliario para uso de los trabajadores del Registro Mercantil General de la República, segun Factura C3B0F929 - 1124027712 y SC 10344</t>
  </si>
  <si>
    <t>Pago por adquisición de equipamiento de cómputo tipo torre para la implementación de sitio de contingencia y continuidad de operaciones para el Registro Mercantil General de la República. Según factura serie ED058597 No. 4217588042 Y S.C. 10423</t>
  </si>
  <si>
    <t>Pago de servicio de correspondencia en envió y recepción de documentos del Registro Mercantil General de la República hacia delegaciones departamentales y viceversa, correspondiente al mes de agosto 2026, según factura Serie: 7AD61CA9, No. 1303400387  pago 7/12</t>
  </si>
  <si>
    <t>Pago de servicio de aromatización de ambientes para el Registro Mercantil General de la República. Correspondiente al mes de agosto 2026. según factura Serie: 3DA690E5, No. 533676178</t>
  </si>
  <si>
    <t>Pago por Servicio de mensajería para el Registro Mercantil General de la República, correspondiente al mes de Agosto 2026, SC 10627 factura serie AFF3D294 numero 332285652</t>
  </si>
  <si>
    <t>Pago de servicio de mantenimiento de Jardines del edificio del Registro Mercantil General de la República ubicado en 7ma avenida 7-61 zona 4, Ciudad de Guatemala. Correspondiente al mes de agosto 2026. factura Serie: 015D45D9, No. 2423997814. pago 3/12</t>
  </si>
  <si>
    <t>Pago de servicio de correspondencia en envió y recepción de documentos a juzgados y fiscalías departamentales, para uso de la sección de informes del Registro Mercantil General de la República, correspondiente al mes de agosto 2026, según factura: Serie: 5A484BF8, No. 3285336497, PAGO 7/12</t>
  </si>
  <si>
    <t>Pago por adquisición de renovación de derechos de uso de sistema de seguridad informática para el control de acceso a los sistemas WEB del Registro Mercantil General de la República, Pago 3/12 correspondiente al periodo del 22/08/2026 al 21/09/2026, NOG. 30305888, segun Factura A6A85892 - 3042787329 y SC 10629</t>
  </si>
  <si>
    <t xml:space="preserve">01/09/2026	</t>
  </si>
  <si>
    <t xml:space="preserve">10/08/2026	</t>
  </si>
  <si>
    <t xml:space="preserve">03/09/2026	</t>
  </si>
  <si>
    <t xml:space="preserve">25/09/2026	</t>
  </si>
  <si>
    <t xml:space="preserve">18/09/2026	</t>
  </si>
  <si>
    <t xml:space="preserve">07/09/2026	</t>
  </si>
  <si>
    <t xml:space="preserve">20/08/2026	</t>
  </si>
  <si>
    <t xml:space="preserve">24/09/2026	</t>
  </si>
  <si>
    <t xml:space="preserve">17/09/2026	</t>
  </si>
  <si>
    <t xml:space="preserve">	03/09/2026</t>
  </si>
  <si>
    <t xml:space="preserve">09/09/2026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</si>
</sst>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quot;* #,##0.00_-;\-&quot;Q&quot;* #,##0.00_-;_-&quot;Q&quot;* &quot;-&quot;??_-;_-@_-"/>
    <numFmt numFmtId="164" formatCode="&quot;Q&quot;#,##0.00"/>
  </numFmts>
  <fonts count="9" x14ac:knownFonts="1">
    <font>
      <sz val="11"/>
      <color theme="1"/>
      <name val="Calibri"/>
      <family val="2"/>
      <scheme val="minor"/>
    </font>
    <font>
      <b/>
      <sz val="16"/>
      <color theme="1"/>
      <name val="Calibri"/>
      <family val="2"/>
      <scheme val="minor"/>
    </font>
    <font>
      <b/>
      <sz val="12"/>
      <color theme="1"/>
      <name val="Calibri"/>
      <family val="2"/>
      <scheme val="minor"/>
    </font>
    <font>
      <sz val="11"/>
      <color theme="1"/>
      <name val="Calibri"/>
      <family val="2"/>
      <scheme val="minor"/>
    </font>
    <font>
      <sz val="12"/>
      <color theme="1"/>
      <name val="Calibri"/>
      <family val="2"/>
      <scheme val="minor"/>
    </font>
    <font>
      <sz val="9"/>
      <color indexed="81"/>
      <name val="Tahoma"/>
      <family val="2"/>
    </font>
    <font>
      <b/>
      <sz val="9"/>
      <color indexed="81"/>
      <name val="Tahoma"/>
      <family val="2"/>
    </font>
    <font>
      <sz val="11"/>
      <color theme="1"/>
      <name val="Times New Roman"/>
      <family val="1"/>
    </font>
    <font>
      <b/>
      <sz val="10"/>
      <color theme="1"/>
      <name val="Times New Roman"/>
      <family val="1"/>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31">
    <xf numFmtId="0" fontId="0" fillId="0" borderId="0" xfId="0"/>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xf numFmtId="14" fontId="2" fillId="0" borderId="0" xfId="0" applyNumberFormat="1" applyFont="1" applyBorder="1" applyAlignment="1">
      <alignment horizontal="center" vertical="center"/>
    </xf>
    <xf numFmtId="14" fontId="0" fillId="0" borderId="0" xfId="0" applyNumberFormat="1" applyAlignment="1">
      <alignment horizontal="center" vertical="center"/>
    </xf>
    <xf numFmtId="0" fontId="0" fillId="0" borderId="1" xfId="0" applyBorder="1" applyAlignment="1">
      <alignment horizontal="justify" vertical="center" wrapText="1"/>
    </xf>
    <xf numFmtId="14"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applyAlignment="1">
      <alignment horizontal="center" vertical="center"/>
    </xf>
    <xf numFmtId="14" fontId="7" fillId="0" borderId="3" xfId="0" applyNumberFormat="1" applyFont="1" applyFill="1" applyBorder="1" applyAlignment="1">
      <alignment horizontal="center" vertical="center"/>
    </xf>
    <xf numFmtId="14" fontId="0" fillId="0" borderId="3" xfId="0" applyNumberFormat="1" applyFill="1" applyBorder="1" applyAlignment="1">
      <alignment horizontal="center" vertical="center"/>
    </xf>
    <xf numFmtId="14" fontId="0" fillId="0" borderId="3" xfId="0" applyNumberFormat="1" applyBorder="1" applyAlignment="1">
      <alignment horizontal="center" vertical="center"/>
    </xf>
    <xf numFmtId="0" fontId="7"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horizontal="center" vertical="center"/>
    </xf>
    <xf numFmtId="0" fontId="0" fillId="0" borderId="2" xfId="0" applyBorder="1" applyAlignment="1">
      <alignment horizontal="center" vertical="center"/>
    </xf>
    <xf numFmtId="0" fontId="0" fillId="0" borderId="1" xfId="0" applyFill="1" applyBorder="1" applyAlignment="1">
      <alignment horizontal="justify" vertical="center" wrapText="1"/>
    </xf>
    <xf numFmtId="0" fontId="0" fillId="0" borderId="1" xfId="0" applyFill="1" applyBorder="1" applyAlignment="1">
      <alignment horizontal="center" vertical="center"/>
    </xf>
    <xf numFmtId="164" fontId="2" fillId="0" borderId="0" xfId="1" applyNumberFormat="1" applyFont="1" applyBorder="1" applyAlignment="1">
      <alignment horizontal="center" vertical="center"/>
    </xf>
    <xf numFmtId="164" fontId="8" fillId="2" borderId="1" xfId="1" applyNumberFormat="1" applyFont="1" applyFill="1" applyBorder="1" applyAlignment="1">
      <alignment horizontal="center" vertical="center" wrapText="1"/>
    </xf>
    <xf numFmtId="164" fontId="0" fillId="0" borderId="1" xfId="0" applyNumberFormat="1" applyBorder="1" applyAlignment="1">
      <alignment vertical="center"/>
    </xf>
    <xf numFmtId="164" fontId="0" fillId="0" borderId="1" xfId="0" applyNumberFormat="1" applyFill="1" applyBorder="1" applyAlignment="1">
      <alignment vertical="center"/>
    </xf>
    <xf numFmtId="164" fontId="0" fillId="0" borderId="0" xfId="1" applyNumberFormat="1" applyFont="1" applyBorder="1" applyAlignment="1">
      <alignment horizontal="center" vertical="center"/>
    </xf>
    <xf numFmtId="0" fontId="2" fillId="0" borderId="1" xfId="0" applyFont="1" applyBorder="1" applyAlignment="1">
      <alignment horizontal="left" vertical="center"/>
    </xf>
    <xf numFmtId="0" fontId="1" fillId="0" borderId="0" xfId="0" applyFont="1" applyBorder="1" applyAlignment="1">
      <alignment horizontal="center"/>
    </xf>
    <xf numFmtId="0" fontId="2" fillId="0" borderId="1" xfId="0" applyFont="1" applyBorder="1" applyAlignment="1">
      <alignment horizontal="left" vertical="center" wrapText="1"/>
    </xf>
    <xf numFmtId="164" fontId="0" fillId="0" borderId="1" xfId="0" applyNumberFormat="1" applyBorder="1"/>
    <xf numFmtId="164" fontId="0" fillId="0" borderId="0" xfId="0" applyNumberFormat="1"/>
  </cellXfs>
  <cellStyles count="2">
    <cellStyle name="Moneda" xfId="1" builtinId="4"/>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7"/>
  <sheetViews>
    <sheetView tabSelected="1" view="pageBreakPreview" zoomScale="10" zoomScaleNormal="85" zoomScaleSheetLayoutView="10" workbookViewId="0">
      <selection activeCell="E43" sqref="E43"/>
    </sheetView>
  </sheetViews>
  <sheetFormatPr baseColWidth="10" defaultRowHeight="15" x14ac:dyDescent="0.25"/>
  <cols>
    <col min="1" max="1" width="19" style="7" customWidth="1"/>
    <col min="2" max="2" width="76.5703125" style="5" customWidth="1"/>
    <col min="3" max="3" width="13.7109375" style="4" customWidth="1"/>
    <col min="4" max="4" width="15.5703125" style="25" customWidth="1"/>
    <col min="5" max="5" width="13.5703125" style="30" customWidth="1"/>
    <col min="6" max="6" width="41.140625" style="3" customWidth="1"/>
    <col min="7" max="7" width="15.7109375" style="4" bestFit="1" customWidth="1"/>
  </cols>
  <sheetData>
    <row r="1" spans="1:7" ht="15.75" x14ac:dyDescent="0.25">
      <c r="A1" s="26" t="s">
        <v>64</v>
      </c>
      <c r="B1" s="26"/>
      <c r="C1" s="26"/>
      <c r="D1" s="26"/>
      <c r="E1" s="26"/>
      <c r="F1" s="26"/>
      <c r="G1" s="26"/>
    </row>
    <row r="2" spans="1:7" ht="15.75" x14ac:dyDescent="0.25">
      <c r="A2" s="26" t="s">
        <v>65</v>
      </c>
      <c r="B2" s="26"/>
      <c r="C2" s="26"/>
      <c r="D2" s="26"/>
      <c r="E2" s="26"/>
      <c r="F2" s="26"/>
      <c r="G2" s="26"/>
    </row>
    <row r="3" spans="1:7" ht="15.75" customHeight="1" x14ac:dyDescent="0.25">
      <c r="A3" s="28" t="s">
        <v>40</v>
      </c>
      <c r="B3" s="28"/>
      <c r="C3" s="28"/>
      <c r="D3" s="28"/>
      <c r="E3" s="28"/>
      <c r="F3" s="28"/>
      <c r="G3" s="28"/>
    </row>
    <row r="4" spans="1:7" ht="15.75" x14ac:dyDescent="0.25">
      <c r="A4" s="26" t="s">
        <v>8</v>
      </c>
      <c r="B4" s="26"/>
      <c r="C4" s="26"/>
      <c r="D4" s="26"/>
      <c r="E4" s="26"/>
      <c r="F4" s="26"/>
      <c r="G4" s="26"/>
    </row>
    <row r="5" spans="1:7" ht="15.75" x14ac:dyDescent="0.25">
      <c r="A5" s="26" t="s">
        <v>35</v>
      </c>
      <c r="B5" s="26"/>
      <c r="C5" s="26"/>
      <c r="D5" s="26"/>
      <c r="E5" s="26"/>
      <c r="F5" s="26"/>
      <c r="G5" s="26"/>
    </row>
    <row r="6" spans="1:7" ht="15.75" x14ac:dyDescent="0.25">
      <c r="A6" s="26" t="s">
        <v>47</v>
      </c>
      <c r="B6" s="26"/>
      <c r="C6" s="26"/>
      <c r="D6" s="26"/>
      <c r="E6" s="26"/>
      <c r="F6" s="26"/>
      <c r="G6" s="26"/>
    </row>
    <row r="7" spans="1:7" ht="15.75" x14ac:dyDescent="0.25">
      <c r="A7" s="26" t="s">
        <v>86</v>
      </c>
      <c r="B7" s="26"/>
      <c r="C7" s="26"/>
      <c r="D7" s="26"/>
      <c r="E7" s="26"/>
      <c r="F7" s="26"/>
      <c r="G7" s="26"/>
    </row>
    <row r="8" spans="1:7" ht="15.75" x14ac:dyDescent="0.25">
      <c r="A8" s="26" t="s">
        <v>87</v>
      </c>
      <c r="B8" s="26"/>
      <c r="C8" s="26"/>
      <c r="D8" s="26"/>
      <c r="E8" s="26"/>
      <c r="F8" s="26"/>
      <c r="G8" s="26"/>
    </row>
    <row r="9" spans="1:7" ht="15.75" x14ac:dyDescent="0.25">
      <c r="A9" s="6"/>
      <c r="B9" s="1"/>
      <c r="C9" s="1"/>
      <c r="D9" s="21"/>
      <c r="E9" s="21"/>
      <c r="F9" s="2"/>
      <c r="G9" s="1"/>
    </row>
    <row r="10" spans="1:7" ht="21" x14ac:dyDescent="0.35">
      <c r="A10" s="27" t="s">
        <v>7</v>
      </c>
      <c r="B10" s="27"/>
      <c r="C10" s="27"/>
      <c r="D10" s="27"/>
      <c r="E10" s="27"/>
      <c r="F10" s="27"/>
      <c r="G10" s="27"/>
    </row>
    <row r="11" spans="1:7" ht="25.5" x14ac:dyDescent="0.25">
      <c r="A11" s="9" t="s">
        <v>6</v>
      </c>
      <c r="B11" s="10" t="s">
        <v>5</v>
      </c>
      <c r="C11" s="10" t="s">
        <v>4</v>
      </c>
      <c r="D11" s="22" t="s">
        <v>3</v>
      </c>
      <c r="E11" s="22" t="s">
        <v>2</v>
      </c>
      <c r="F11" s="10" t="s">
        <v>1</v>
      </c>
      <c r="G11" s="10" t="s">
        <v>0</v>
      </c>
    </row>
    <row r="12" spans="1:7" ht="94.5" customHeight="1" x14ac:dyDescent="0.25">
      <c r="A12" s="12">
        <v>46266</v>
      </c>
      <c r="B12" s="8" t="s">
        <v>154</v>
      </c>
      <c r="C12" s="15">
        <v>1</v>
      </c>
      <c r="D12" s="23">
        <v>1700</v>
      </c>
      <c r="E12" s="29">
        <f>+D12*C12</f>
        <v>1700</v>
      </c>
      <c r="F12" s="11" t="s">
        <v>24</v>
      </c>
      <c r="G12" s="11" t="s">
        <v>13</v>
      </c>
    </row>
    <row r="13" spans="1:7" ht="106.5" customHeight="1" x14ac:dyDescent="0.25">
      <c r="A13" s="12">
        <v>46295</v>
      </c>
      <c r="B13" s="8" t="s">
        <v>155</v>
      </c>
      <c r="C13" s="15">
        <v>1</v>
      </c>
      <c r="D13" s="23">
        <v>890</v>
      </c>
      <c r="E13" s="29">
        <f>+D13*C13</f>
        <v>890</v>
      </c>
      <c r="F13" s="11" t="s">
        <v>73</v>
      </c>
      <c r="G13" s="11" t="s">
        <v>71</v>
      </c>
    </row>
    <row r="14" spans="1:7" ht="90" customHeight="1" x14ac:dyDescent="0.25">
      <c r="A14" s="12">
        <v>46266</v>
      </c>
      <c r="B14" s="8" t="s">
        <v>156</v>
      </c>
      <c r="C14" s="15">
        <v>1</v>
      </c>
      <c r="D14" s="23">
        <v>1700</v>
      </c>
      <c r="E14" s="29">
        <f>+D14*C14</f>
        <v>1700</v>
      </c>
      <c r="F14" s="11" t="s">
        <v>24</v>
      </c>
      <c r="G14" s="11" t="s">
        <v>13</v>
      </c>
    </row>
    <row r="15" spans="1:7" ht="81.75" customHeight="1" x14ac:dyDescent="0.25">
      <c r="A15" s="12">
        <v>46268</v>
      </c>
      <c r="B15" s="8" t="s">
        <v>157</v>
      </c>
      <c r="C15" s="15">
        <v>1</v>
      </c>
      <c r="D15" s="23">
        <v>1502.84</v>
      </c>
      <c r="E15" s="29">
        <f>+D15*C15</f>
        <v>1502.84</v>
      </c>
      <c r="F15" s="11" t="s">
        <v>23</v>
      </c>
      <c r="G15" s="11" t="s">
        <v>12</v>
      </c>
    </row>
    <row r="16" spans="1:7" ht="77.25" customHeight="1" x14ac:dyDescent="0.25">
      <c r="A16" s="12">
        <v>46268</v>
      </c>
      <c r="B16" s="8" t="s">
        <v>158</v>
      </c>
      <c r="C16" s="15">
        <v>1</v>
      </c>
      <c r="D16" s="23">
        <v>1184.05</v>
      </c>
      <c r="E16" s="29">
        <f>+D16*C16</f>
        <v>1184.05</v>
      </c>
      <c r="F16" s="11" t="s">
        <v>23</v>
      </c>
      <c r="G16" s="11" t="s">
        <v>12</v>
      </c>
    </row>
    <row r="17" spans="1:7" ht="81" customHeight="1" x14ac:dyDescent="0.25">
      <c r="A17" s="12">
        <v>46268</v>
      </c>
      <c r="B17" s="8" t="s">
        <v>159</v>
      </c>
      <c r="C17" s="15">
        <v>1</v>
      </c>
      <c r="D17" s="23">
        <v>1374.56</v>
      </c>
      <c r="E17" s="29">
        <f>+D17*C17</f>
        <v>1374.56</v>
      </c>
      <c r="F17" s="11" t="s">
        <v>23</v>
      </c>
      <c r="G17" s="11" t="s">
        <v>12</v>
      </c>
    </row>
    <row r="18" spans="1:7" ht="88.5" customHeight="1" x14ac:dyDescent="0.25">
      <c r="A18" s="12">
        <v>46272</v>
      </c>
      <c r="B18" s="8" t="s">
        <v>160</v>
      </c>
      <c r="C18" s="15">
        <v>1</v>
      </c>
      <c r="D18" s="23">
        <v>54373.66</v>
      </c>
      <c r="E18" s="29">
        <f>D18*C18</f>
        <v>54373.66</v>
      </c>
      <c r="F18" s="11" t="s">
        <v>23</v>
      </c>
      <c r="G18" s="11" t="s">
        <v>12</v>
      </c>
    </row>
    <row r="19" spans="1:7" ht="82.5" customHeight="1" x14ac:dyDescent="0.25">
      <c r="A19" s="12">
        <v>46269</v>
      </c>
      <c r="B19" s="8" t="s">
        <v>161</v>
      </c>
      <c r="C19" s="15">
        <v>1</v>
      </c>
      <c r="D19" s="23">
        <v>412</v>
      </c>
      <c r="E19" s="29">
        <f>+D19*C19</f>
        <v>412</v>
      </c>
      <c r="F19" s="11" t="s">
        <v>32</v>
      </c>
      <c r="G19" s="11" t="s">
        <v>31</v>
      </c>
    </row>
    <row r="20" spans="1:7" ht="96" customHeight="1" x14ac:dyDescent="0.25">
      <c r="A20" s="12">
        <v>46266</v>
      </c>
      <c r="B20" s="8" t="s">
        <v>162</v>
      </c>
      <c r="C20" s="15">
        <v>1</v>
      </c>
      <c r="D20" s="23">
        <v>1700</v>
      </c>
      <c r="E20" s="29">
        <f>+D20*C20</f>
        <v>1700</v>
      </c>
      <c r="F20" s="11" t="s">
        <v>24</v>
      </c>
      <c r="G20" s="11" t="s">
        <v>13</v>
      </c>
    </row>
    <row r="21" spans="1:7" ht="76.5" customHeight="1" x14ac:dyDescent="0.25">
      <c r="A21" s="12">
        <v>46266</v>
      </c>
      <c r="B21" s="8" t="s">
        <v>163</v>
      </c>
      <c r="C21" s="15">
        <v>1</v>
      </c>
      <c r="D21" s="23">
        <v>1900</v>
      </c>
      <c r="E21" s="29">
        <f t="shared" ref="E21:E84" si="0">+D21*C21</f>
        <v>1900</v>
      </c>
      <c r="F21" s="11" t="s">
        <v>24</v>
      </c>
      <c r="G21" s="11" t="s">
        <v>13</v>
      </c>
    </row>
    <row r="22" spans="1:7" ht="83.25" customHeight="1" x14ac:dyDescent="0.25">
      <c r="A22" s="12">
        <v>46266</v>
      </c>
      <c r="B22" s="8" t="s">
        <v>164</v>
      </c>
      <c r="C22" s="15">
        <v>1</v>
      </c>
      <c r="D22" s="23">
        <v>1700</v>
      </c>
      <c r="E22" s="29">
        <f t="shared" si="0"/>
        <v>1700</v>
      </c>
      <c r="F22" s="11" t="s">
        <v>24</v>
      </c>
      <c r="G22" s="11" t="s">
        <v>13</v>
      </c>
    </row>
    <row r="23" spans="1:7" ht="72" customHeight="1" x14ac:dyDescent="0.25">
      <c r="A23" s="12">
        <v>46266</v>
      </c>
      <c r="B23" s="8" t="s">
        <v>165</v>
      </c>
      <c r="C23" s="15">
        <v>1</v>
      </c>
      <c r="D23" s="23">
        <v>1900</v>
      </c>
      <c r="E23" s="29">
        <f t="shared" si="0"/>
        <v>1900</v>
      </c>
      <c r="F23" s="11" t="s">
        <v>24</v>
      </c>
      <c r="G23" s="11" t="s">
        <v>13</v>
      </c>
    </row>
    <row r="24" spans="1:7" ht="78" customHeight="1" x14ac:dyDescent="0.25">
      <c r="A24" s="12" t="s">
        <v>270</v>
      </c>
      <c r="B24" s="8" t="s">
        <v>166</v>
      </c>
      <c r="C24" s="15">
        <v>1</v>
      </c>
      <c r="D24" s="23">
        <v>1700</v>
      </c>
      <c r="E24" s="29">
        <f t="shared" si="0"/>
        <v>1700</v>
      </c>
      <c r="F24" s="11" t="s">
        <v>24</v>
      </c>
      <c r="G24" s="11" t="s">
        <v>13</v>
      </c>
    </row>
    <row r="25" spans="1:7" ht="67.5" customHeight="1" x14ac:dyDescent="0.25">
      <c r="A25" s="12">
        <v>46266</v>
      </c>
      <c r="B25" s="8" t="s">
        <v>167</v>
      </c>
      <c r="C25" s="15">
        <v>1</v>
      </c>
      <c r="D25" s="23">
        <v>1700</v>
      </c>
      <c r="E25" s="29">
        <f t="shared" si="0"/>
        <v>1700</v>
      </c>
      <c r="F25" s="11" t="s">
        <v>24</v>
      </c>
      <c r="G25" s="11" t="s">
        <v>13</v>
      </c>
    </row>
    <row r="26" spans="1:7" ht="97.5" customHeight="1" x14ac:dyDescent="0.25">
      <c r="A26" s="12">
        <v>46266</v>
      </c>
      <c r="B26" s="8" t="s">
        <v>168</v>
      </c>
      <c r="C26" s="15">
        <v>1</v>
      </c>
      <c r="D26" s="23">
        <v>1700</v>
      </c>
      <c r="E26" s="29">
        <f t="shared" si="0"/>
        <v>1700</v>
      </c>
      <c r="F26" s="11" t="s">
        <v>24</v>
      </c>
      <c r="G26" s="11" t="s">
        <v>13</v>
      </c>
    </row>
    <row r="27" spans="1:7" ht="114.75" customHeight="1" x14ac:dyDescent="0.25">
      <c r="A27" s="12">
        <v>46266</v>
      </c>
      <c r="B27" s="8" t="s">
        <v>169</v>
      </c>
      <c r="C27" s="15">
        <v>1</v>
      </c>
      <c r="D27" s="23">
        <v>1700</v>
      </c>
      <c r="E27" s="29">
        <f t="shared" si="0"/>
        <v>1700</v>
      </c>
      <c r="F27" s="11" t="s">
        <v>24</v>
      </c>
      <c r="G27" s="11" t="s">
        <v>13</v>
      </c>
    </row>
    <row r="28" spans="1:7" ht="100.5" customHeight="1" x14ac:dyDescent="0.25">
      <c r="A28" s="12">
        <v>46266</v>
      </c>
      <c r="B28" s="8" t="s">
        <v>170</v>
      </c>
      <c r="C28" s="15">
        <v>1</v>
      </c>
      <c r="D28" s="23">
        <v>5250</v>
      </c>
      <c r="E28" s="29">
        <f t="shared" si="0"/>
        <v>5250</v>
      </c>
      <c r="F28" s="11" t="s">
        <v>46</v>
      </c>
      <c r="G28" s="11" t="s">
        <v>45</v>
      </c>
    </row>
    <row r="29" spans="1:7" ht="87" customHeight="1" x14ac:dyDescent="0.25">
      <c r="A29" s="12">
        <v>46266</v>
      </c>
      <c r="B29" s="8" t="s">
        <v>171</v>
      </c>
      <c r="C29" s="15">
        <v>1</v>
      </c>
      <c r="D29" s="23">
        <v>1700</v>
      </c>
      <c r="E29" s="29">
        <f>+D29*C29</f>
        <v>1700</v>
      </c>
      <c r="F29" s="11" t="s">
        <v>24</v>
      </c>
      <c r="G29" s="11" t="s">
        <v>13</v>
      </c>
    </row>
    <row r="30" spans="1:7" ht="82.5" customHeight="1" x14ac:dyDescent="0.25">
      <c r="A30" s="12">
        <v>46281</v>
      </c>
      <c r="B30" s="8" t="s">
        <v>172</v>
      </c>
      <c r="C30" s="15">
        <v>1</v>
      </c>
      <c r="D30" s="23">
        <v>4900</v>
      </c>
      <c r="E30" s="29">
        <f>+D30*C30</f>
        <v>4900</v>
      </c>
      <c r="F30" s="11" t="s">
        <v>46</v>
      </c>
      <c r="G30" s="11" t="s">
        <v>45</v>
      </c>
    </row>
    <row r="31" spans="1:7" ht="86.25" customHeight="1" x14ac:dyDescent="0.25">
      <c r="A31" s="12">
        <v>46266</v>
      </c>
      <c r="B31" s="8" t="s">
        <v>173</v>
      </c>
      <c r="C31" s="15">
        <v>1</v>
      </c>
      <c r="D31" s="23">
        <v>1700</v>
      </c>
      <c r="E31" s="29">
        <f>+D31*C31</f>
        <v>1700</v>
      </c>
      <c r="F31" s="11" t="s">
        <v>24</v>
      </c>
      <c r="G31" s="11" t="s">
        <v>13</v>
      </c>
    </row>
    <row r="32" spans="1:7" ht="89.25" customHeight="1" x14ac:dyDescent="0.25">
      <c r="A32" s="12" t="s">
        <v>280</v>
      </c>
      <c r="B32" s="8" t="s">
        <v>174</v>
      </c>
      <c r="C32" s="15">
        <v>1</v>
      </c>
      <c r="D32" s="23">
        <v>3200</v>
      </c>
      <c r="E32" s="29">
        <f>+D32*C32</f>
        <v>3200</v>
      </c>
      <c r="F32" s="11" t="s">
        <v>72</v>
      </c>
      <c r="G32" s="11" t="s">
        <v>70</v>
      </c>
    </row>
    <row r="33" spans="1:7" ht="109.5" customHeight="1" x14ac:dyDescent="0.25">
      <c r="A33" s="12">
        <v>46266</v>
      </c>
      <c r="B33" s="8" t="s">
        <v>175</v>
      </c>
      <c r="C33" s="15">
        <v>1</v>
      </c>
      <c r="D33" s="23">
        <v>1700</v>
      </c>
      <c r="E33" s="29">
        <f>+D33*C33</f>
        <v>1700</v>
      </c>
      <c r="F33" s="11" t="s">
        <v>24</v>
      </c>
      <c r="G33" s="11" t="s">
        <v>13</v>
      </c>
    </row>
    <row r="34" spans="1:7" ht="106.5" customHeight="1" x14ac:dyDescent="0.25">
      <c r="A34" s="12">
        <v>46266</v>
      </c>
      <c r="B34" s="8" t="s">
        <v>176</v>
      </c>
      <c r="C34" s="15">
        <v>1</v>
      </c>
      <c r="D34" s="23">
        <v>1700</v>
      </c>
      <c r="E34" s="29">
        <f>+D34*C34</f>
        <v>1700</v>
      </c>
      <c r="F34" s="11" t="s">
        <v>24</v>
      </c>
      <c r="G34" s="11" t="s">
        <v>13</v>
      </c>
    </row>
    <row r="35" spans="1:7" ht="115.5" customHeight="1" x14ac:dyDescent="0.25">
      <c r="A35" s="12">
        <v>46266</v>
      </c>
      <c r="B35" s="8" t="s">
        <v>177</v>
      </c>
      <c r="C35" s="15">
        <v>1</v>
      </c>
      <c r="D35" s="23">
        <v>1700</v>
      </c>
      <c r="E35" s="29">
        <f>+D35*C35</f>
        <v>1700</v>
      </c>
      <c r="F35" s="11" t="s">
        <v>24</v>
      </c>
      <c r="G35" s="11" t="s">
        <v>13</v>
      </c>
    </row>
    <row r="36" spans="1:7" ht="102.75" customHeight="1" x14ac:dyDescent="0.25">
      <c r="A36" s="12">
        <v>46266</v>
      </c>
      <c r="B36" s="8" t="s">
        <v>178</v>
      </c>
      <c r="C36" s="15">
        <v>1</v>
      </c>
      <c r="D36" s="23">
        <v>1700</v>
      </c>
      <c r="E36" s="29">
        <f>+D36*C36</f>
        <v>1700</v>
      </c>
      <c r="F36" s="11" t="s">
        <v>24</v>
      </c>
      <c r="G36" s="11" t="s">
        <v>13</v>
      </c>
    </row>
    <row r="37" spans="1:7" ht="87.75" customHeight="1" x14ac:dyDescent="0.25">
      <c r="A37" s="12">
        <v>46272</v>
      </c>
      <c r="B37" s="8" t="s">
        <v>179</v>
      </c>
      <c r="C37" s="15">
        <v>1</v>
      </c>
      <c r="D37" s="23">
        <v>1700</v>
      </c>
      <c r="E37" s="29">
        <f>+D37*C37</f>
        <v>1700</v>
      </c>
      <c r="F37" s="11" t="s">
        <v>24</v>
      </c>
      <c r="G37" s="11" t="s">
        <v>13</v>
      </c>
    </row>
    <row r="38" spans="1:7" ht="102.75" customHeight="1" x14ac:dyDescent="0.25">
      <c r="A38" s="12" t="s">
        <v>270</v>
      </c>
      <c r="B38" s="8" t="s">
        <v>180</v>
      </c>
      <c r="C38" s="15">
        <v>1</v>
      </c>
      <c r="D38" s="23">
        <v>1700</v>
      </c>
      <c r="E38" s="29">
        <f>+D38*C38</f>
        <v>1700</v>
      </c>
      <c r="F38" s="11" t="s">
        <v>24</v>
      </c>
      <c r="G38" s="11" t="s">
        <v>13</v>
      </c>
    </row>
    <row r="39" spans="1:7" ht="105" customHeight="1" x14ac:dyDescent="0.25">
      <c r="A39" s="12">
        <v>46266</v>
      </c>
      <c r="B39" s="8" t="s">
        <v>181</v>
      </c>
      <c r="C39" s="15">
        <v>1</v>
      </c>
      <c r="D39" s="23">
        <v>2365.44</v>
      </c>
      <c r="E39" s="29">
        <f>+D39*C39</f>
        <v>2365.44</v>
      </c>
      <c r="F39" s="11" t="s">
        <v>19</v>
      </c>
      <c r="G39" s="11" t="s">
        <v>37</v>
      </c>
    </row>
    <row r="40" spans="1:7" ht="86.25" customHeight="1" x14ac:dyDescent="0.25">
      <c r="A40" s="12">
        <v>46265</v>
      </c>
      <c r="B40" s="8" t="s">
        <v>182</v>
      </c>
      <c r="C40" s="15">
        <v>1</v>
      </c>
      <c r="D40" s="23">
        <v>1280</v>
      </c>
      <c r="E40" s="29">
        <f>+D40*C40</f>
        <v>1280</v>
      </c>
      <c r="F40" s="11" t="s">
        <v>34</v>
      </c>
      <c r="G40" s="11" t="s">
        <v>33</v>
      </c>
    </row>
    <row r="41" spans="1:7" ht="97.5" customHeight="1" x14ac:dyDescent="0.25">
      <c r="A41" s="12">
        <v>46269</v>
      </c>
      <c r="B41" s="8" t="s">
        <v>183</v>
      </c>
      <c r="C41" s="15">
        <v>1</v>
      </c>
      <c r="D41" s="23">
        <v>538.79999999999995</v>
      </c>
      <c r="E41" s="29">
        <f>+D41*C41</f>
        <v>538.79999999999995</v>
      </c>
      <c r="F41" s="11" t="s">
        <v>32</v>
      </c>
      <c r="G41" s="11" t="s">
        <v>31</v>
      </c>
    </row>
    <row r="42" spans="1:7" ht="75.75" customHeight="1" x14ac:dyDescent="0.25">
      <c r="A42" s="12">
        <v>46287</v>
      </c>
      <c r="B42" s="8" t="s">
        <v>184</v>
      </c>
      <c r="C42" s="15">
        <v>1</v>
      </c>
      <c r="D42" s="23">
        <v>1500</v>
      </c>
      <c r="E42" s="29">
        <f>+D42*C42</f>
        <v>1500</v>
      </c>
      <c r="F42" s="11" t="s">
        <v>88</v>
      </c>
      <c r="G42" s="11" t="s">
        <v>121</v>
      </c>
    </row>
    <row r="43" spans="1:7" ht="78" customHeight="1" x14ac:dyDescent="0.25">
      <c r="A43" s="12">
        <v>46287</v>
      </c>
      <c r="B43" s="8" t="s">
        <v>185</v>
      </c>
      <c r="C43" s="15">
        <v>1</v>
      </c>
      <c r="D43" s="23">
        <v>535.71</v>
      </c>
      <c r="E43" s="29">
        <f t="shared" si="0"/>
        <v>535.71</v>
      </c>
      <c r="F43" s="11" t="s">
        <v>89</v>
      </c>
      <c r="G43" s="11" t="s">
        <v>122</v>
      </c>
    </row>
    <row r="44" spans="1:7" ht="59.25" customHeight="1" x14ac:dyDescent="0.25">
      <c r="A44" s="12">
        <v>46287</v>
      </c>
      <c r="B44" s="8" t="s">
        <v>186</v>
      </c>
      <c r="C44" s="15">
        <v>1</v>
      </c>
      <c r="D44" s="23">
        <v>1500</v>
      </c>
      <c r="E44" s="29">
        <f t="shared" si="0"/>
        <v>1500</v>
      </c>
      <c r="F44" s="11" t="s">
        <v>90</v>
      </c>
      <c r="G44" s="11" t="s">
        <v>123</v>
      </c>
    </row>
    <row r="45" spans="1:7" ht="69.75" customHeight="1" x14ac:dyDescent="0.25">
      <c r="A45" s="12">
        <v>46272</v>
      </c>
      <c r="B45" s="8" t="s">
        <v>187</v>
      </c>
      <c r="C45" s="15">
        <v>1</v>
      </c>
      <c r="D45" s="23">
        <v>4000</v>
      </c>
      <c r="E45" s="29">
        <f t="shared" si="0"/>
        <v>4000</v>
      </c>
      <c r="F45" s="11" t="s">
        <v>60</v>
      </c>
      <c r="G45" s="11" t="s">
        <v>52</v>
      </c>
    </row>
    <row r="46" spans="1:7" ht="77.25" customHeight="1" x14ac:dyDescent="0.25">
      <c r="A46" s="12">
        <v>46272</v>
      </c>
      <c r="B46" s="8" t="s">
        <v>188</v>
      </c>
      <c r="C46" s="15">
        <v>1</v>
      </c>
      <c r="D46" s="23">
        <v>1504</v>
      </c>
      <c r="E46" s="29">
        <f t="shared" si="0"/>
        <v>1504</v>
      </c>
      <c r="F46" s="11" t="s">
        <v>34</v>
      </c>
      <c r="G46" s="11" t="s">
        <v>33</v>
      </c>
    </row>
    <row r="47" spans="1:7" ht="86.25" customHeight="1" x14ac:dyDescent="0.25">
      <c r="A47" s="12" t="s">
        <v>271</v>
      </c>
      <c r="B47" s="8" t="s">
        <v>189</v>
      </c>
      <c r="C47" s="15">
        <v>1</v>
      </c>
      <c r="D47" s="23">
        <v>1248</v>
      </c>
      <c r="E47" s="29">
        <f t="shared" si="0"/>
        <v>1248</v>
      </c>
      <c r="F47" s="11" t="s">
        <v>34</v>
      </c>
      <c r="G47" s="11" t="s">
        <v>33</v>
      </c>
    </row>
    <row r="48" spans="1:7" ht="122.25" customHeight="1" x14ac:dyDescent="0.25">
      <c r="A48" s="12">
        <v>46281</v>
      </c>
      <c r="B48" s="8" t="s">
        <v>190</v>
      </c>
      <c r="C48" s="15">
        <v>1</v>
      </c>
      <c r="D48" s="23">
        <v>3700</v>
      </c>
      <c r="E48" s="29">
        <f t="shared" si="0"/>
        <v>3700</v>
      </c>
      <c r="F48" s="11" t="s">
        <v>61</v>
      </c>
      <c r="G48" s="11" t="s">
        <v>53</v>
      </c>
    </row>
    <row r="49" spans="1:7" ht="72" customHeight="1" x14ac:dyDescent="0.25">
      <c r="A49" s="12">
        <v>46276</v>
      </c>
      <c r="B49" s="8" t="s">
        <v>191</v>
      </c>
      <c r="C49" s="15">
        <v>1</v>
      </c>
      <c r="D49" s="23">
        <v>3453.45</v>
      </c>
      <c r="E49" s="29">
        <f t="shared" si="0"/>
        <v>3453.45</v>
      </c>
      <c r="F49" s="11" t="s">
        <v>59</v>
      </c>
      <c r="G49" s="11" t="s">
        <v>51</v>
      </c>
    </row>
    <row r="50" spans="1:7" ht="100.5" customHeight="1" x14ac:dyDescent="0.25">
      <c r="A50" s="12">
        <v>46293</v>
      </c>
      <c r="B50" s="8" t="s">
        <v>192</v>
      </c>
      <c r="C50" s="15">
        <v>1</v>
      </c>
      <c r="D50" s="23">
        <v>7400</v>
      </c>
      <c r="E50" s="29">
        <f t="shared" si="0"/>
        <v>7400</v>
      </c>
      <c r="F50" s="11" t="s">
        <v>22</v>
      </c>
      <c r="G50" s="11" t="s">
        <v>11</v>
      </c>
    </row>
    <row r="51" spans="1:7" ht="93" customHeight="1" x14ac:dyDescent="0.25">
      <c r="A51" s="12">
        <v>46281</v>
      </c>
      <c r="B51" s="8" t="s">
        <v>193</v>
      </c>
      <c r="C51" s="15">
        <v>1</v>
      </c>
      <c r="D51" s="23">
        <v>9200</v>
      </c>
      <c r="E51" s="29">
        <f t="shared" si="0"/>
        <v>9200</v>
      </c>
      <c r="F51" s="11" t="s">
        <v>21</v>
      </c>
      <c r="G51" s="11" t="s">
        <v>39</v>
      </c>
    </row>
    <row r="52" spans="1:7" ht="93" customHeight="1" x14ac:dyDescent="0.25">
      <c r="A52" s="12">
        <v>46289</v>
      </c>
      <c r="B52" s="8" t="s">
        <v>194</v>
      </c>
      <c r="C52" s="15">
        <v>1</v>
      </c>
      <c r="D52" s="23">
        <v>75300</v>
      </c>
      <c r="E52" s="29">
        <f t="shared" si="0"/>
        <v>75300</v>
      </c>
      <c r="F52" s="11" t="s">
        <v>91</v>
      </c>
      <c r="G52" s="11" t="s">
        <v>124</v>
      </c>
    </row>
    <row r="53" spans="1:7" ht="114.75" customHeight="1" x14ac:dyDescent="0.25">
      <c r="A53" s="12">
        <v>46289</v>
      </c>
      <c r="B53" s="8" t="s">
        <v>195</v>
      </c>
      <c r="C53" s="15">
        <v>1</v>
      </c>
      <c r="D53" s="23">
        <v>23491.94</v>
      </c>
      <c r="E53" s="29">
        <f t="shared" si="0"/>
        <v>23491.94</v>
      </c>
      <c r="F53" s="11" t="s">
        <v>92</v>
      </c>
      <c r="G53" s="11" t="s">
        <v>125</v>
      </c>
    </row>
    <row r="54" spans="1:7" ht="101.25" customHeight="1" x14ac:dyDescent="0.25">
      <c r="A54" s="12">
        <v>46289</v>
      </c>
      <c r="B54" s="8" t="s">
        <v>196</v>
      </c>
      <c r="C54" s="15">
        <v>1</v>
      </c>
      <c r="D54" s="23">
        <v>81532.259999999995</v>
      </c>
      <c r="E54" s="29">
        <f t="shared" si="0"/>
        <v>81532.259999999995</v>
      </c>
      <c r="F54" s="11" t="s">
        <v>93</v>
      </c>
      <c r="G54" s="11" t="s">
        <v>126</v>
      </c>
    </row>
    <row r="55" spans="1:7" ht="78" customHeight="1" x14ac:dyDescent="0.25">
      <c r="A55" s="12">
        <v>46276</v>
      </c>
      <c r="B55" s="8" t="s">
        <v>197</v>
      </c>
      <c r="C55" s="15">
        <v>1</v>
      </c>
      <c r="D55" s="23">
        <v>1700</v>
      </c>
      <c r="E55" s="29">
        <f t="shared" si="0"/>
        <v>1700</v>
      </c>
      <c r="F55" s="11" t="s">
        <v>24</v>
      </c>
      <c r="G55" s="11" t="s">
        <v>13</v>
      </c>
    </row>
    <row r="56" spans="1:7" ht="122.25" customHeight="1" x14ac:dyDescent="0.25">
      <c r="A56" s="12">
        <v>46289</v>
      </c>
      <c r="B56" s="8" t="s">
        <v>198</v>
      </c>
      <c r="C56" s="15">
        <v>1</v>
      </c>
      <c r="D56" s="23">
        <v>25475</v>
      </c>
      <c r="E56" s="29">
        <f t="shared" si="0"/>
        <v>25475</v>
      </c>
      <c r="F56" s="11" t="s">
        <v>94</v>
      </c>
      <c r="G56" s="11" t="s">
        <v>127</v>
      </c>
    </row>
    <row r="57" spans="1:7" ht="90.75" customHeight="1" x14ac:dyDescent="0.25">
      <c r="A57" s="12">
        <v>46282</v>
      </c>
      <c r="B57" s="8" t="s">
        <v>199</v>
      </c>
      <c r="C57" s="15">
        <v>1</v>
      </c>
      <c r="D57" s="23">
        <v>1700</v>
      </c>
      <c r="E57" s="29">
        <f t="shared" si="0"/>
        <v>1700</v>
      </c>
      <c r="F57" s="11" t="s">
        <v>24</v>
      </c>
      <c r="G57" s="11" t="s">
        <v>13</v>
      </c>
    </row>
    <row r="58" spans="1:7" ht="99.75" customHeight="1" x14ac:dyDescent="0.25">
      <c r="A58" s="12">
        <v>46210</v>
      </c>
      <c r="B58" s="8" t="s">
        <v>200</v>
      </c>
      <c r="C58" s="15">
        <v>1</v>
      </c>
      <c r="D58" s="23">
        <v>36677.42</v>
      </c>
      <c r="E58" s="29">
        <f t="shared" si="0"/>
        <v>36677.42</v>
      </c>
      <c r="F58" s="11" t="s">
        <v>88</v>
      </c>
      <c r="G58" s="11" t="s">
        <v>121</v>
      </c>
    </row>
    <row r="59" spans="1:7" ht="96.75" customHeight="1" x14ac:dyDescent="0.25">
      <c r="A59" s="12">
        <v>46289</v>
      </c>
      <c r="B59" s="8" t="s">
        <v>201</v>
      </c>
      <c r="C59" s="15">
        <v>1</v>
      </c>
      <c r="D59" s="23">
        <v>32035.71</v>
      </c>
      <c r="E59" s="29">
        <f t="shared" si="0"/>
        <v>32035.71</v>
      </c>
      <c r="F59" s="11" t="s">
        <v>95</v>
      </c>
      <c r="G59" s="11" t="s">
        <v>128</v>
      </c>
    </row>
    <row r="60" spans="1:7" ht="58.5" customHeight="1" x14ac:dyDescent="0.25">
      <c r="A60" s="12">
        <v>46282</v>
      </c>
      <c r="B60" s="8" t="s">
        <v>202</v>
      </c>
      <c r="C60" s="15">
        <v>1</v>
      </c>
      <c r="D60" s="23">
        <v>25336.29</v>
      </c>
      <c r="E60" s="29">
        <f t="shared" si="0"/>
        <v>25336.29</v>
      </c>
      <c r="F60" s="11" t="s">
        <v>27</v>
      </c>
      <c r="G60" s="11" t="s">
        <v>16</v>
      </c>
    </row>
    <row r="61" spans="1:7" ht="111.75" customHeight="1" x14ac:dyDescent="0.25">
      <c r="A61" s="12">
        <v>46289</v>
      </c>
      <c r="B61" s="8" t="s">
        <v>203</v>
      </c>
      <c r="C61" s="15">
        <v>1</v>
      </c>
      <c r="D61" s="23">
        <v>29250</v>
      </c>
      <c r="E61" s="29">
        <f t="shared" si="0"/>
        <v>29250</v>
      </c>
      <c r="F61" s="11" t="s">
        <v>96</v>
      </c>
      <c r="G61" s="11" t="s">
        <v>129</v>
      </c>
    </row>
    <row r="62" spans="1:7" ht="111" customHeight="1" x14ac:dyDescent="0.25">
      <c r="A62" s="12">
        <v>46289</v>
      </c>
      <c r="B62" s="8" t="s">
        <v>204</v>
      </c>
      <c r="C62" s="15">
        <v>1</v>
      </c>
      <c r="D62" s="23">
        <v>89800</v>
      </c>
      <c r="E62" s="29">
        <f t="shared" si="0"/>
        <v>89800</v>
      </c>
      <c r="F62" s="11" t="s">
        <v>97</v>
      </c>
      <c r="G62" s="11" t="s">
        <v>130</v>
      </c>
    </row>
    <row r="63" spans="1:7" ht="108.75" customHeight="1" x14ac:dyDescent="0.25">
      <c r="A63" s="12">
        <v>46287</v>
      </c>
      <c r="B63" s="8" t="s">
        <v>205</v>
      </c>
      <c r="C63" s="15">
        <v>1</v>
      </c>
      <c r="D63" s="23">
        <v>28900</v>
      </c>
      <c r="E63" s="29">
        <f t="shared" si="0"/>
        <v>28900</v>
      </c>
      <c r="F63" s="11" t="s">
        <v>90</v>
      </c>
      <c r="G63" s="11" t="s">
        <v>123</v>
      </c>
    </row>
    <row r="64" spans="1:7" ht="118.5" customHeight="1" x14ac:dyDescent="0.25">
      <c r="A64" s="12">
        <v>46289</v>
      </c>
      <c r="B64" s="8" t="s">
        <v>206</v>
      </c>
      <c r="C64" s="15">
        <v>1</v>
      </c>
      <c r="D64" s="23">
        <v>21650</v>
      </c>
      <c r="E64" s="29">
        <f t="shared" si="0"/>
        <v>21650</v>
      </c>
      <c r="F64" s="11" t="s">
        <v>98</v>
      </c>
      <c r="G64" s="11" t="s">
        <v>131</v>
      </c>
    </row>
    <row r="65" spans="1:7" ht="114" customHeight="1" x14ac:dyDescent="0.25">
      <c r="A65" s="12">
        <v>46289</v>
      </c>
      <c r="B65" s="8" t="s">
        <v>207</v>
      </c>
      <c r="C65" s="15">
        <v>1</v>
      </c>
      <c r="D65" s="23">
        <v>28900</v>
      </c>
      <c r="E65" s="29">
        <f t="shared" si="0"/>
        <v>28900</v>
      </c>
      <c r="F65" s="11" t="s">
        <v>99</v>
      </c>
      <c r="G65" s="11" t="s">
        <v>132</v>
      </c>
    </row>
    <row r="66" spans="1:7" ht="100.5" customHeight="1" x14ac:dyDescent="0.25">
      <c r="A66" s="12">
        <v>46289</v>
      </c>
      <c r="B66" s="8" t="s">
        <v>208</v>
      </c>
      <c r="C66" s="15">
        <v>1</v>
      </c>
      <c r="D66" s="23">
        <v>93050</v>
      </c>
      <c r="E66" s="29">
        <f t="shared" si="0"/>
        <v>93050</v>
      </c>
      <c r="F66" s="11" t="s">
        <v>100</v>
      </c>
      <c r="G66" s="11" t="s">
        <v>133</v>
      </c>
    </row>
    <row r="67" spans="1:7" ht="107.25" customHeight="1" x14ac:dyDescent="0.25">
      <c r="A67" s="12">
        <v>46289</v>
      </c>
      <c r="B67" s="8" t="s">
        <v>209</v>
      </c>
      <c r="C67" s="15">
        <v>1</v>
      </c>
      <c r="D67" s="23">
        <v>67185.48</v>
      </c>
      <c r="E67" s="29">
        <f t="shared" si="0"/>
        <v>67185.48</v>
      </c>
      <c r="F67" s="11" t="s">
        <v>101</v>
      </c>
      <c r="G67" s="11" t="s">
        <v>134</v>
      </c>
    </row>
    <row r="68" spans="1:7" ht="103.5" customHeight="1" x14ac:dyDescent="0.25">
      <c r="A68" s="12">
        <v>46289</v>
      </c>
      <c r="B68" s="8" t="s">
        <v>210</v>
      </c>
      <c r="C68" s="15">
        <v>1</v>
      </c>
      <c r="D68" s="23">
        <v>65322.58</v>
      </c>
      <c r="E68" s="29">
        <f t="shared" si="0"/>
        <v>65322.58</v>
      </c>
      <c r="F68" s="11" t="s">
        <v>102</v>
      </c>
      <c r="G68" s="11" t="s">
        <v>135</v>
      </c>
    </row>
    <row r="69" spans="1:7" ht="106.5" customHeight="1" x14ac:dyDescent="0.25">
      <c r="A69" s="12">
        <v>46289</v>
      </c>
      <c r="B69" s="8" t="s">
        <v>211</v>
      </c>
      <c r="C69" s="15">
        <v>1</v>
      </c>
      <c r="D69" s="23">
        <v>123825</v>
      </c>
      <c r="E69" s="29">
        <f t="shared" si="0"/>
        <v>123825</v>
      </c>
      <c r="F69" s="11" t="s">
        <v>103</v>
      </c>
      <c r="G69" s="11" t="s">
        <v>136</v>
      </c>
    </row>
    <row r="70" spans="1:7" ht="96" customHeight="1" x14ac:dyDescent="0.25">
      <c r="A70" s="12">
        <v>46289</v>
      </c>
      <c r="B70" s="8" t="s">
        <v>212</v>
      </c>
      <c r="C70" s="15">
        <v>1</v>
      </c>
      <c r="D70" s="23">
        <v>25125</v>
      </c>
      <c r="E70" s="29">
        <f t="shared" si="0"/>
        <v>25125</v>
      </c>
      <c r="F70" s="11" t="s">
        <v>104</v>
      </c>
      <c r="G70" s="11" t="s">
        <v>137</v>
      </c>
    </row>
    <row r="71" spans="1:7" ht="108.75" customHeight="1" x14ac:dyDescent="0.25">
      <c r="A71" s="12">
        <v>46289</v>
      </c>
      <c r="B71" s="8" t="s">
        <v>213</v>
      </c>
      <c r="C71" s="15">
        <v>1</v>
      </c>
      <c r="D71" s="23">
        <v>44975</v>
      </c>
      <c r="E71" s="29">
        <f t="shared" si="0"/>
        <v>44975</v>
      </c>
      <c r="F71" s="11" t="s">
        <v>105</v>
      </c>
      <c r="G71" s="11" t="s">
        <v>138</v>
      </c>
    </row>
    <row r="72" spans="1:7" ht="101.25" customHeight="1" x14ac:dyDescent="0.25">
      <c r="A72" s="12">
        <v>46289</v>
      </c>
      <c r="B72" s="8" t="s">
        <v>214</v>
      </c>
      <c r="C72" s="15">
        <v>1</v>
      </c>
      <c r="D72" s="23">
        <v>29025</v>
      </c>
      <c r="E72" s="29">
        <f t="shared" si="0"/>
        <v>29025</v>
      </c>
      <c r="F72" s="11" t="s">
        <v>106</v>
      </c>
      <c r="G72" s="11" t="s">
        <v>139</v>
      </c>
    </row>
    <row r="73" spans="1:7" ht="112.5" customHeight="1" x14ac:dyDescent="0.25">
      <c r="A73" s="12">
        <v>46289</v>
      </c>
      <c r="B73" s="8" t="s">
        <v>215</v>
      </c>
      <c r="C73" s="15">
        <v>1</v>
      </c>
      <c r="D73" s="23">
        <v>31848.21</v>
      </c>
      <c r="E73" s="29">
        <f t="shared" si="0"/>
        <v>31848.21</v>
      </c>
      <c r="F73" s="11" t="s">
        <v>89</v>
      </c>
      <c r="G73" s="11" t="s">
        <v>122</v>
      </c>
    </row>
    <row r="74" spans="1:7" ht="104.25" customHeight="1" x14ac:dyDescent="0.25">
      <c r="A74" s="12">
        <v>46289</v>
      </c>
      <c r="B74" s="8" t="s">
        <v>216</v>
      </c>
      <c r="C74" s="15">
        <v>1</v>
      </c>
      <c r="D74" s="23">
        <v>28900</v>
      </c>
      <c r="E74" s="29">
        <f t="shared" si="0"/>
        <v>28900</v>
      </c>
      <c r="F74" s="11" t="s">
        <v>107</v>
      </c>
      <c r="G74" s="11" t="s">
        <v>140</v>
      </c>
    </row>
    <row r="75" spans="1:7" ht="90" customHeight="1" x14ac:dyDescent="0.25">
      <c r="A75" s="12">
        <v>46286</v>
      </c>
      <c r="B75" s="8" t="s">
        <v>217</v>
      </c>
      <c r="C75" s="15">
        <v>1</v>
      </c>
      <c r="D75" s="23">
        <v>1152</v>
      </c>
      <c r="E75" s="29">
        <f t="shared" si="0"/>
        <v>1152</v>
      </c>
      <c r="F75" s="11" t="s">
        <v>34</v>
      </c>
      <c r="G75" s="11" t="s">
        <v>33</v>
      </c>
    </row>
    <row r="76" spans="1:7" ht="96" customHeight="1" x14ac:dyDescent="0.25">
      <c r="A76" s="12">
        <v>46289</v>
      </c>
      <c r="B76" s="8" t="s">
        <v>218</v>
      </c>
      <c r="C76" s="15">
        <v>1</v>
      </c>
      <c r="D76" s="23">
        <v>24266.13</v>
      </c>
      <c r="E76" s="29">
        <f t="shared" si="0"/>
        <v>24266.13</v>
      </c>
      <c r="F76" s="11" t="s">
        <v>108</v>
      </c>
      <c r="G76" s="11" t="s">
        <v>141</v>
      </c>
    </row>
    <row r="77" spans="1:7" ht="90" customHeight="1" x14ac:dyDescent="0.25">
      <c r="A77" s="12">
        <v>46288</v>
      </c>
      <c r="B77" s="8" t="s">
        <v>219</v>
      </c>
      <c r="C77" s="15">
        <v>1</v>
      </c>
      <c r="D77" s="23">
        <v>290</v>
      </c>
      <c r="E77" s="29">
        <f t="shared" si="0"/>
        <v>290</v>
      </c>
      <c r="F77" s="11" t="s">
        <v>79</v>
      </c>
      <c r="G77" s="11" t="s">
        <v>76</v>
      </c>
    </row>
    <row r="78" spans="1:7" ht="95.25" customHeight="1" x14ac:dyDescent="0.25">
      <c r="A78" s="12">
        <v>46270</v>
      </c>
      <c r="B78" s="8" t="s">
        <v>220</v>
      </c>
      <c r="C78" s="15">
        <v>1</v>
      </c>
      <c r="D78" s="23">
        <v>2106.4499999999998</v>
      </c>
      <c r="E78" s="29">
        <f t="shared" si="0"/>
        <v>2106.4499999999998</v>
      </c>
      <c r="F78" s="11" t="s">
        <v>32</v>
      </c>
      <c r="G78" s="11" t="s">
        <v>31</v>
      </c>
    </row>
    <row r="79" spans="1:7" ht="69.75" customHeight="1" x14ac:dyDescent="0.25">
      <c r="A79" s="12">
        <v>46288</v>
      </c>
      <c r="B79" s="8" t="s">
        <v>221</v>
      </c>
      <c r="C79" s="15">
        <v>1</v>
      </c>
      <c r="D79" s="23">
        <v>9800</v>
      </c>
      <c r="E79" s="29">
        <f t="shared" si="0"/>
        <v>9800</v>
      </c>
      <c r="F79" s="11" t="s">
        <v>109</v>
      </c>
      <c r="G79" s="11" t="s">
        <v>142</v>
      </c>
    </row>
    <row r="80" spans="1:7" ht="75.75" customHeight="1" x14ac:dyDescent="0.25">
      <c r="A80" s="12">
        <v>46288</v>
      </c>
      <c r="B80" s="8" t="s">
        <v>222</v>
      </c>
      <c r="C80" s="15">
        <v>1</v>
      </c>
      <c r="D80" s="23">
        <v>290</v>
      </c>
      <c r="E80" s="29">
        <f t="shared" si="0"/>
        <v>290</v>
      </c>
      <c r="F80" s="11" t="s">
        <v>79</v>
      </c>
      <c r="G80" s="11" t="s">
        <v>76</v>
      </c>
    </row>
    <row r="81" spans="1:7" ht="60.75" customHeight="1" x14ac:dyDescent="0.25">
      <c r="A81" s="12">
        <v>46281</v>
      </c>
      <c r="B81" s="8" t="s">
        <v>223</v>
      </c>
      <c r="C81" s="15">
        <v>1</v>
      </c>
      <c r="D81" s="23">
        <v>3502.33</v>
      </c>
      <c r="E81" s="29">
        <f t="shared" si="0"/>
        <v>3502.33</v>
      </c>
      <c r="F81" s="11" t="s">
        <v>23</v>
      </c>
      <c r="G81" s="11" t="s">
        <v>12</v>
      </c>
    </row>
    <row r="82" spans="1:7" ht="113.25" customHeight="1" x14ac:dyDescent="0.25">
      <c r="A82" s="12" t="s">
        <v>272</v>
      </c>
      <c r="B82" s="8" t="s">
        <v>224</v>
      </c>
      <c r="C82" s="15">
        <v>1</v>
      </c>
      <c r="D82" s="23">
        <v>4500</v>
      </c>
      <c r="E82" s="29">
        <f t="shared" si="0"/>
        <v>4500</v>
      </c>
      <c r="F82" s="11" t="s">
        <v>110</v>
      </c>
      <c r="G82" s="11" t="s">
        <v>143</v>
      </c>
    </row>
    <row r="83" spans="1:7" ht="123.75" customHeight="1" x14ac:dyDescent="0.25">
      <c r="A83" s="12" t="s">
        <v>272</v>
      </c>
      <c r="B83" s="8" t="s">
        <v>225</v>
      </c>
      <c r="C83" s="15">
        <v>1</v>
      </c>
      <c r="D83" s="23">
        <v>49600</v>
      </c>
      <c r="E83" s="29">
        <f t="shared" si="0"/>
        <v>49600</v>
      </c>
      <c r="F83" s="11" t="s">
        <v>75</v>
      </c>
      <c r="G83" s="11" t="s">
        <v>74</v>
      </c>
    </row>
    <row r="84" spans="1:7" ht="78.75" customHeight="1" x14ac:dyDescent="0.25">
      <c r="A84" s="12">
        <v>46288</v>
      </c>
      <c r="B84" s="8" t="s">
        <v>226</v>
      </c>
      <c r="C84" s="15">
        <v>1</v>
      </c>
      <c r="D84" s="23">
        <v>550</v>
      </c>
      <c r="E84" s="29">
        <f t="shared" si="0"/>
        <v>550</v>
      </c>
      <c r="F84" s="11" t="s">
        <v>111</v>
      </c>
      <c r="G84" s="11" t="s">
        <v>144</v>
      </c>
    </row>
    <row r="85" spans="1:7" ht="93.75" customHeight="1" x14ac:dyDescent="0.25">
      <c r="A85" s="12">
        <v>46268</v>
      </c>
      <c r="B85" s="8" t="s">
        <v>227</v>
      </c>
      <c r="C85" s="15">
        <v>1</v>
      </c>
      <c r="D85" s="23">
        <v>3032.49</v>
      </c>
      <c r="E85" s="29">
        <f t="shared" ref="E85:E127" si="1">+D85*C85</f>
        <v>3032.49</v>
      </c>
      <c r="F85" s="11" t="s">
        <v>26</v>
      </c>
      <c r="G85" s="11" t="s">
        <v>15</v>
      </c>
    </row>
    <row r="86" spans="1:7" ht="75.75" customHeight="1" x14ac:dyDescent="0.25">
      <c r="A86" s="12" t="s">
        <v>270</v>
      </c>
      <c r="B86" s="8" t="s">
        <v>228</v>
      </c>
      <c r="C86" s="15">
        <v>1</v>
      </c>
      <c r="D86" s="23">
        <v>88000</v>
      </c>
      <c r="E86" s="29">
        <f t="shared" si="1"/>
        <v>88000</v>
      </c>
      <c r="F86" s="11" t="s">
        <v>44</v>
      </c>
      <c r="G86" s="11" t="s">
        <v>43</v>
      </c>
    </row>
    <row r="87" spans="1:7" ht="111" customHeight="1" x14ac:dyDescent="0.25">
      <c r="A87" s="12">
        <v>46266</v>
      </c>
      <c r="B87" s="8" t="s">
        <v>229</v>
      </c>
      <c r="C87" s="15">
        <v>1</v>
      </c>
      <c r="D87" s="23">
        <v>6300</v>
      </c>
      <c r="E87" s="29">
        <f t="shared" si="1"/>
        <v>6300</v>
      </c>
      <c r="F87" s="11" t="s">
        <v>58</v>
      </c>
      <c r="G87" s="11" t="s">
        <v>50</v>
      </c>
    </row>
    <row r="88" spans="1:7" ht="83.25" customHeight="1" x14ac:dyDescent="0.25">
      <c r="A88" s="12">
        <v>46281</v>
      </c>
      <c r="B88" s="8" t="s">
        <v>230</v>
      </c>
      <c r="C88" s="15">
        <v>1</v>
      </c>
      <c r="D88" s="23">
        <v>21000</v>
      </c>
      <c r="E88" s="29">
        <f t="shared" si="1"/>
        <v>21000</v>
      </c>
      <c r="F88" s="11" t="s">
        <v>10</v>
      </c>
      <c r="G88" s="11" t="s">
        <v>38</v>
      </c>
    </row>
    <row r="89" spans="1:7" ht="72.75" customHeight="1" x14ac:dyDescent="0.25">
      <c r="A89" s="12">
        <v>46279</v>
      </c>
      <c r="B89" s="8" t="s">
        <v>231</v>
      </c>
      <c r="C89" s="15">
        <v>1</v>
      </c>
      <c r="D89" s="23">
        <v>750</v>
      </c>
      <c r="E89" s="29">
        <f t="shared" si="1"/>
        <v>750</v>
      </c>
      <c r="F89" s="11" t="s">
        <v>34</v>
      </c>
      <c r="G89" s="11" t="s">
        <v>33</v>
      </c>
    </row>
    <row r="90" spans="1:7" ht="63" customHeight="1" x14ac:dyDescent="0.25">
      <c r="A90" s="12">
        <v>46240</v>
      </c>
      <c r="B90" s="8" t="s">
        <v>232</v>
      </c>
      <c r="C90" s="15">
        <v>1</v>
      </c>
      <c r="D90" s="23">
        <v>3660.7</v>
      </c>
      <c r="E90" s="29">
        <f t="shared" si="1"/>
        <v>3660.7</v>
      </c>
      <c r="F90" s="11" t="s">
        <v>42</v>
      </c>
      <c r="G90" s="11" t="s">
        <v>41</v>
      </c>
    </row>
    <row r="91" spans="1:7" ht="87" customHeight="1" x14ac:dyDescent="0.25">
      <c r="A91" s="12" t="s">
        <v>270</v>
      </c>
      <c r="B91" s="8" t="s">
        <v>233</v>
      </c>
      <c r="C91" s="15">
        <v>1</v>
      </c>
      <c r="D91" s="23">
        <v>6000</v>
      </c>
      <c r="E91" s="29">
        <f t="shared" si="1"/>
        <v>6000</v>
      </c>
      <c r="F91" s="11" t="s">
        <v>66</v>
      </c>
      <c r="G91" s="11" t="s">
        <v>68</v>
      </c>
    </row>
    <row r="92" spans="1:7" ht="75.75" customHeight="1" x14ac:dyDescent="0.25">
      <c r="A92" s="12">
        <v>46273</v>
      </c>
      <c r="B92" s="8" t="s">
        <v>234</v>
      </c>
      <c r="C92" s="15">
        <v>1</v>
      </c>
      <c r="D92" s="23">
        <v>18350</v>
      </c>
      <c r="E92" s="29">
        <f t="shared" si="1"/>
        <v>18350</v>
      </c>
      <c r="F92" s="11" t="s">
        <v>19</v>
      </c>
      <c r="G92" s="11" t="s">
        <v>37</v>
      </c>
    </row>
    <row r="93" spans="1:7" ht="66" customHeight="1" x14ac:dyDescent="0.25">
      <c r="A93" s="12" t="s">
        <v>273</v>
      </c>
      <c r="B93" s="8" t="s">
        <v>235</v>
      </c>
      <c r="C93" s="15">
        <v>1</v>
      </c>
      <c r="D93" s="23">
        <v>18680</v>
      </c>
      <c r="E93" s="29">
        <f t="shared" si="1"/>
        <v>18680</v>
      </c>
      <c r="F93" s="11" t="s">
        <v>9</v>
      </c>
      <c r="G93" s="11" t="s">
        <v>17</v>
      </c>
    </row>
    <row r="94" spans="1:7" ht="66.75" customHeight="1" x14ac:dyDescent="0.25">
      <c r="A94" s="12">
        <v>46288</v>
      </c>
      <c r="B94" s="8" t="s">
        <v>236</v>
      </c>
      <c r="C94" s="15">
        <v>1</v>
      </c>
      <c r="D94" s="23">
        <v>1344</v>
      </c>
      <c r="E94" s="29">
        <f t="shared" si="1"/>
        <v>1344</v>
      </c>
      <c r="F94" s="11" t="s">
        <v>34</v>
      </c>
      <c r="G94" s="11" t="s">
        <v>33</v>
      </c>
    </row>
    <row r="95" spans="1:7" ht="87" customHeight="1" x14ac:dyDescent="0.25">
      <c r="A95" s="13">
        <v>46266</v>
      </c>
      <c r="B95" s="8" t="s">
        <v>237</v>
      </c>
      <c r="C95" s="16">
        <v>1</v>
      </c>
      <c r="D95" s="23">
        <v>1700</v>
      </c>
      <c r="E95" s="29">
        <f t="shared" si="1"/>
        <v>1700</v>
      </c>
      <c r="F95" s="11" t="s">
        <v>24</v>
      </c>
      <c r="G95" s="11" t="s">
        <v>13</v>
      </c>
    </row>
    <row r="96" spans="1:7" ht="74.25" customHeight="1" x14ac:dyDescent="0.25">
      <c r="A96" s="13">
        <v>46283</v>
      </c>
      <c r="B96" s="8" t="s">
        <v>238</v>
      </c>
      <c r="C96" s="16">
        <v>1</v>
      </c>
      <c r="D96" s="23">
        <v>20812.5</v>
      </c>
      <c r="E96" s="29">
        <f t="shared" si="1"/>
        <v>20812.5</v>
      </c>
      <c r="F96" s="11" t="s">
        <v>112</v>
      </c>
      <c r="G96" s="11" t="s">
        <v>145</v>
      </c>
    </row>
    <row r="97" spans="1:7" ht="83.25" customHeight="1" x14ac:dyDescent="0.25">
      <c r="A97" s="13">
        <v>46276</v>
      </c>
      <c r="B97" s="8" t="s">
        <v>239</v>
      </c>
      <c r="C97" s="16">
        <v>1</v>
      </c>
      <c r="D97" s="23">
        <v>1130</v>
      </c>
      <c r="E97" s="29">
        <f t="shared" si="1"/>
        <v>1130</v>
      </c>
      <c r="F97" s="11" t="s">
        <v>84</v>
      </c>
      <c r="G97" s="11" t="s">
        <v>82</v>
      </c>
    </row>
    <row r="98" spans="1:7" ht="78" customHeight="1" x14ac:dyDescent="0.25">
      <c r="A98" s="14">
        <v>46290</v>
      </c>
      <c r="B98" s="8" t="s">
        <v>240</v>
      </c>
      <c r="C98" s="17">
        <v>1</v>
      </c>
      <c r="D98" s="23">
        <v>37495</v>
      </c>
      <c r="E98" s="29">
        <f t="shared" si="1"/>
        <v>37495</v>
      </c>
      <c r="F98" s="11" t="s">
        <v>30</v>
      </c>
      <c r="G98" s="11" t="s">
        <v>29</v>
      </c>
    </row>
    <row r="99" spans="1:7" ht="108.75" customHeight="1" x14ac:dyDescent="0.25">
      <c r="A99" s="14">
        <v>46288</v>
      </c>
      <c r="B99" s="8" t="s">
        <v>241</v>
      </c>
      <c r="C99" s="18">
        <v>1</v>
      </c>
      <c r="D99" s="23">
        <v>550</v>
      </c>
      <c r="E99" s="29">
        <f t="shared" si="1"/>
        <v>550</v>
      </c>
      <c r="F99" s="11" t="s">
        <v>111</v>
      </c>
      <c r="G99" s="11" t="s">
        <v>144</v>
      </c>
    </row>
    <row r="100" spans="1:7" ht="79.5" customHeight="1" x14ac:dyDescent="0.25">
      <c r="A100" s="14">
        <v>46283</v>
      </c>
      <c r="B100" s="8" t="s">
        <v>242</v>
      </c>
      <c r="C100" s="18">
        <v>1</v>
      </c>
      <c r="D100" s="23">
        <v>23355</v>
      </c>
      <c r="E100" s="29">
        <f t="shared" si="1"/>
        <v>23355</v>
      </c>
      <c r="F100" s="11" t="s">
        <v>112</v>
      </c>
      <c r="G100" s="11" t="s">
        <v>145</v>
      </c>
    </row>
    <row r="101" spans="1:7" ht="101.25" customHeight="1" x14ac:dyDescent="0.25">
      <c r="A101" s="14">
        <v>46272</v>
      </c>
      <c r="B101" s="8" t="s">
        <v>243</v>
      </c>
      <c r="C101" s="18">
        <v>1</v>
      </c>
      <c r="D101" s="23">
        <v>6250</v>
      </c>
      <c r="E101" s="29">
        <f t="shared" si="1"/>
        <v>6250</v>
      </c>
      <c r="F101" s="11" t="s">
        <v>44</v>
      </c>
      <c r="G101" s="11" t="s">
        <v>43</v>
      </c>
    </row>
    <row r="102" spans="1:7" ht="87" customHeight="1" x14ac:dyDescent="0.25">
      <c r="A102" s="14">
        <v>46266</v>
      </c>
      <c r="B102" s="8" t="s">
        <v>244</v>
      </c>
      <c r="C102" s="18">
        <v>1</v>
      </c>
      <c r="D102" s="23">
        <v>85750</v>
      </c>
      <c r="E102" s="29">
        <f t="shared" si="1"/>
        <v>85750</v>
      </c>
      <c r="F102" s="11" t="s">
        <v>20</v>
      </c>
      <c r="G102" s="11" t="s">
        <v>36</v>
      </c>
    </row>
    <row r="103" spans="1:7" ht="59.25" customHeight="1" x14ac:dyDescent="0.25">
      <c r="A103" s="14" t="s">
        <v>274</v>
      </c>
      <c r="B103" s="8" t="s">
        <v>245</v>
      </c>
      <c r="C103" s="18">
        <v>1</v>
      </c>
      <c r="D103" s="23">
        <v>84775.75</v>
      </c>
      <c r="E103" s="29">
        <f t="shared" si="1"/>
        <v>84775.75</v>
      </c>
      <c r="F103" s="11" t="s">
        <v>113</v>
      </c>
      <c r="G103" s="11" t="s">
        <v>146</v>
      </c>
    </row>
    <row r="104" spans="1:7" ht="63.75" customHeight="1" x14ac:dyDescent="0.25">
      <c r="A104" s="14" t="s">
        <v>275</v>
      </c>
      <c r="B104" s="8" t="s">
        <v>246</v>
      </c>
      <c r="C104" s="18">
        <v>1</v>
      </c>
      <c r="D104" s="23">
        <v>10240</v>
      </c>
      <c r="E104" s="29">
        <f t="shared" si="1"/>
        <v>10240</v>
      </c>
      <c r="F104" s="11" t="s">
        <v>42</v>
      </c>
      <c r="G104" s="11" t="s">
        <v>41</v>
      </c>
    </row>
    <row r="105" spans="1:7" ht="48" customHeight="1" x14ac:dyDescent="0.25">
      <c r="A105" s="14">
        <v>46282</v>
      </c>
      <c r="B105" s="8" t="s">
        <v>247</v>
      </c>
      <c r="C105" s="18">
        <v>1</v>
      </c>
      <c r="D105" s="23">
        <v>4160</v>
      </c>
      <c r="E105" s="29">
        <f t="shared" si="1"/>
        <v>4160</v>
      </c>
      <c r="F105" s="11" t="s">
        <v>57</v>
      </c>
      <c r="G105" s="11" t="s">
        <v>49</v>
      </c>
    </row>
    <row r="106" spans="1:7" ht="85.5" customHeight="1" x14ac:dyDescent="0.25">
      <c r="A106" s="14">
        <v>46286</v>
      </c>
      <c r="B106" s="8" t="s">
        <v>248</v>
      </c>
      <c r="C106" s="18">
        <v>1</v>
      </c>
      <c r="D106" s="23">
        <v>88800</v>
      </c>
      <c r="E106" s="29">
        <f t="shared" si="1"/>
        <v>88800</v>
      </c>
      <c r="F106" s="11" t="s">
        <v>114</v>
      </c>
      <c r="G106" s="11" t="s">
        <v>147</v>
      </c>
    </row>
    <row r="107" spans="1:7" ht="52.5" customHeight="1" x14ac:dyDescent="0.25">
      <c r="A107" s="13">
        <v>46288</v>
      </c>
      <c r="B107" s="19" t="s">
        <v>249</v>
      </c>
      <c r="C107" s="17">
        <v>1</v>
      </c>
      <c r="D107" s="24">
        <v>1140</v>
      </c>
      <c r="E107" s="29">
        <f t="shared" si="1"/>
        <v>1140</v>
      </c>
      <c r="F107" s="20" t="s">
        <v>34</v>
      </c>
      <c r="G107" s="20" t="s">
        <v>33</v>
      </c>
    </row>
    <row r="108" spans="1:7" ht="70.5" customHeight="1" x14ac:dyDescent="0.25">
      <c r="A108" s="14" t="s">
        <v>275</v>
      </c>
      <c r="B108" s="8" t="s">
        <v>250</v>
      </c>
      <c r="C108" s="18">
        <v>1</v>
      </c>
      <c r="D108" s="23">
        <v>14983</v>
      </c>
      <c r="E108" s="29">
        <f t="shared" si="1"/>
        <v>14983</v>
      </c>
      <c r="F108" s="11" t="s">
        <v>25</v>
      </c>
      <c r="G108" s="11" t="s">
        <v>14</v>
      </c>
    </row>
    <row r="109" spans="1:7" ht="45.75" customHeight="1" x14ac:dyDescent="0.25">
      <c r="A109" s="14">
        <v>46281</v>
      </c>
      <c r="B109" s="8" t="s">
        <v>251</v>
      </c>
      <c r="C109" s="18">
        <v>1</v>
      </c>
      <c r="D109" s="23">
        <v>64900</v>
      </c>
      <c r="E109" s="29">
        <f t="shared" si="1"/>
        <v>64900</v>
      </c>
      <c r="F109" s="11" t="s">
        <v>115</v>
      </c>
      <c r="G109" s="11" t="s">
        <v>148</v>
      </c>
    </row>
    <row r="110" spans="1:7" ht="78" customHeight="1" x14ac:dyDescent="0.25">
      <c r="A110" s="14">
        <v>46283</v>
      </c>
      <c r="B110" s="8" t="s">
        <v>252</v>
      </c>
      <c r="C110" s="18">
        <v>1</v>
      </c>
      <c r="D110" s="23">
        <v>88000</v>
      </c>
      <c r="E110" s="29">
        <f t="shared" si="1"/>
        <v>88000</v>
      </c>
      <c r="F110" s="11" t="s">
        <v>44</v>
      </c>
      <c r="G110" s="11" t="s">
        <v>43</v>
      </c>
    </row>
    <row r="111" spans="1:7" ht="40.5" customHeight="1" x14ac:dyDescent="0.25">
      <c r="A111" s="14">
        <v>46273</v>
      </c>
      <c r="B111" s="8" t="s">
        <v>253</v>
      </c>
      <c r="C111" s="18">
        <v>1</v>
      </c>
      <c r="D111" s="23">
        <v>700</v>
      </c>
      <c r="E111" s="29">
        <f t="shared" si="1"/>
        <v>700</v>
      </c>
      <c r="F111" s="11" t="s">
        <v>63</v>
      </c>
      <c r="G111" s="11" t="s">
        <v>55</v>
      </c>
    </row>
    <row r="112" spans="1:7" ht="66.75" customHeight="1" x14ac:dyDescent="0.25">
      <c r="A112" s="14">
        <v>46269</v>
      </c>
      <c r="B112" s="8" t="s">
        <v>254</v>
      </c>
      <c r="C112" s="18">
        <v>1</v>
      </c>
      <c r="D112" s="23">
        <v>1200</v>
      </c>
      <c r="E112" s="29">
        <f t="shared" si="1"/>
        <v>1200</v>
      </c>
      <c r="F112" s="11" t="s">
        <v>56</v>
      </c>
      <c r="G112" s="11" t="s">
        <v>48</v>
      </c>
    </row>
    <row r="113" spans="1:7" ht="66" customHeight="1" x14ac:dyDescent="0.25">
      <c r="A113" s="14">
        <v>46293</v>
      </c>
      <c r="B113" s="8" t="s">
        <v>255</v>
      </c>
      <c r="C113" s="18">
        <v>1</v>
      </c>
      <c r="D113" s="23">
        <v>85200</v>
      </c>
      <c r="E113" s="29">
        <f t="shared" si="1"/>
        <v>85200</v>
      </c>
      <c r="F113" s="11" t="s">
        <v>116</v>
      </c>
      <c r="G113" s="11" t="s">
        <v>149</v>
      </c>
    </row>
    <row r="114" spans="1:7" ht="52.5" customHeight="1" x14ac:dyDescent="0.25">
      <c r="A114" s="14">
        <v>46288</v>
      </c>
      <c r="B114" s="8" t="s">
        <v>256</v>
      </c>
      <c r="C114" s="18">
        <v>1</v>
      </c>
      <c r="D114" s="23">
        <v>85000</v>
      </c>
      <c r="E114" s="29">
        <f t="shared" si="1"/>
        <v>85000</v>
      </c>
      <c r="F114" s="11" t="s">
        <v>117</v>
      </c>
      <c r="G114" s="11" t="s">
        <v>150</v>
      </c>
    </row>
    <row r="115" spans="1:7" ht="88.5" customHeight="1" x14ac:dyDescent="0.25">
      <c r="A115" s="14">
        <v>46266</v>
      </c>
      <c r="B115" s="8" t="s">
        <v>257</v>
      </c>
      <c r="C115" s="18">
        <v>1</v>
      </c>
      <c r="D115" s="23">
        <v>1600</v>
      </c>
      <c r="E115" s="29">
        <f t="shared" si="1"/>
        <v>1600</v>
      </c>
      <c r="F115" s="11" t="s">
        <v>85</v>
      </c>
      <c r="G115" s="11" t="s">
        <v>83</v>
      </c>
    </row>
    <row r="116" spans="1:7" ht="95.25" customHeight="1" x14ac:dyDescent="0.25">
      <c r="A116" s="14">
        <v>46255</v>
      </c>
      <c r="B116" s="8" t="s">
        <v>258</v>
      </c>
      <c r="C116" s="18">
        <v>1</v>
      </c>
      <c r="D116" s="23">
        <v>65000</v>
      </c>
      <c r="E116" s="29">
        <f t="shared" si="1"/>
        <v>65000</v>
      </c>
      <c r="F116" s="11" t="s">
        <v>44</v>
      </c>
      <c r="G116" s="11" t="s">
        <v>43</v>
      </c>
    </row>
    <row r="117" spans="1:7" ht="110.25" customHeight="1" x14ac:dyDescent="0.25">
      <c r="A117" s="14">
        <v>46281</v>
      </c>
      <c r="B117" s="8" t="s">
        <v>259</v>
      </c>
      <c r="C117" s="18">
        <v>1</v>
      </c>
      <c r="D117" s="23">
        <v>11100</v>
      </c>
      <c r="E117" s="29">
        <f t="shared" si="1"/>
        <v>11100</v>
      </c>
      <c r="F117" s="11" t="s">
        <v>118</v>
      </c>
      <c r="G117" s="11" t="s">
        <v>151</v>
      </c>
    </row>
    <row r="118" spans="1:7" ht="99" customHeight="1" x14ac:dyDescent="0.25">
      <c r="A118" s="14">
        <v>46286</v>
      </c>
      <c r="B118" s="8" t="s">
        <v>260</v>
      </c>
      <c r="C118" s="18">
        <v>1</v>
      </c>
      <c r="D118" s="23">
        <v>23640</v>
      </c>
      <c r="E118" s="29">
        <f t="shared" si="1"/>
        <v>23640</v>
      </c>
      <c r="F118" s="11" t="s">
        <v>119</v>
      </c>
      <c r="G118" s="11" t="s">
        <v>152</v>
      </c>
    </row>
    <row r="119" spans="1:7" ht="74.25" customHeight="1" x14ac:dyDescent="0.25">
      <c r="A119" s="14">
        <v>46227</v>
      </c>
      <c r="B119" s="8" t="s">
        <v>261</v>
      </c>
      <c r="C119" s="18">
        <v>1</v>
      </c>
      <c r="D119" s="23">
        <v>21000</v>
      </c>
      <c r="E119" s="29">
        <f t="shared" si="1"/>
        <v>21000</v>
      </c>
      <c r="F119" s="11" t="s">
        <v>63</v>
      </c>
      <c r="G119" s="11" t="s">
        <v>55</v>
      </c>
    </row>
    <row r="120" spans="1:7" ht="46.5" customHeight="1" x14ac:dyDescent="0.25">
      <c r="A120" s="14" t="s">
        <v>276</v>
      </c>
      <c r="B120" s="8" t="s">
        <v>262</v>
      </c>
      <c r="C120" s="18">
        <v>1</v>
      </c>
      <c r="D120" s="23">
        <v>87372.6</v>
      </c>
      <c r="E120" s="29">
        <f t="shared" si="1"/>
        <v>87372.6</v>
      </c>
      <c r="F120" s="11" t="s">
        <v>120</v>
      </c>
      <c r="G120" s="11" t="s">
        <v>153</v>
      </c>
    </row>
    <row r="121" spans="1:7" ht="71.25" customHeight="1" x14ac:dyDescent="0.25">
      <c r="A121" s="14" t="s">
        <v>277</v>
      </c>
      <c r="B121" s="8" t="s">
        <v>263</v>
      </c>
      <c r="C121" s="18">
        <v>1</v>
      </c>
      <c r="D121" s="23">
        <v>65000</v>
      </c>
      <c r="E121" s="29">
        <f t="shared" si="1"/>
        <v>65000</v>
      </c>
      <c r="F121" s="11" t="s">
        <v>80</v>
      </c>
      <c r="G121" s="11" t="s">
        <v>77</v>
      </c>
    </row>
    <row r="122" spans="1:7" ht="83.25" customHeight="1" x14ac:dyDescent="0.25">
      <c r="A122" s="14" t="s">
        <v>272</v>
      </c>
      <c r="B122" s="8" t="s">
        <v>264</v>
      </c>
      <c r="C122" s="18">
        <v>1</v>
      </c>
      <c r="D122" s="23">
        <v>2106</v>
      </c>
      <c r="E122" s="29">
        <f t="shared" si="1"/>
        <v>2106</v>
      </c>
      <c r="F122" s="11" t="s">
        <v>67</v>
      </c>
      <c r="G122" s="11" t="s">
        <v>69</v>
      </c>
    </row>
    <row r="123" spans="1:7" ht="55.5" customHeight="1" x14ac:dyDescent="0.25">
      <c r="A123" s="14">
        <v>46282</v>
      </c>
      <c r="B123" s="8" t="s">
        <v>265</v>
      </c>
      <c r="C123" s="18">
        <v>1</v>
      </c>
      <c r="D123" s="23">
        <v>4930</v>
      </c>
      <c r="E123" s="29">
        <f t="shared" si="1"/>
        <v>4930</v>
      </c>
      <c r="F123" s="11" t="s">
        <v>62</v>
      </c>
      <c r="G123" s="11" t="s">
        <v>54</v>
      </c>
    </row>
    <row r="124" spans="1:7" ht="56.25" customHeight="1" x14ac:dyDescent="0.25">
      <c r="A124" s="14" t="s">
        <v>278</v>
      </c>
      <c r="B124" s="8" t="s">
        <v>266</v>
      </c>
      <c r="C124" s="18">
        <v>1</v>
      </c>
      <c r="D124" s="23">
        <v>12000</v>
      </c>
      <c r="E124" s="29">
        <f t="shared" si="1"/>
        <v>12000</v>
      </c>
      <c r="F124" s="11" t="s">
        <v>28</v>
      </c>
      <c r="G124" s="11" t="s">
        <v>18</v>
      </c>
    </row>
    <row r="125" spans="1:7" ht="68.25" customHeight="1" x14ac:dyDescent="0.25">
      <c r="A125" s="14">
        <v>46268</v>
      </c>
      <c r="B125" s="8" t="s">
        <v>267</v>
      </c>
      <c r="C125" s="18">
        <v>1</v>
      </c>
      <c r="D125" s="23">
        <v>5624</v>
      </c>
      <c r="E125" s="29">
        <f t="shared" si="1"/>
        <v>5624</v>
      </c>
      <c r="F125" s="11" t="s">
        <v>81</v>
      </c>
      <c r="G125" s="11" t="s">
        <v>78</v>
      </c>
    </row>
    <row r="126" spans="1:7" ht="68.25" customHeight="1" x14ac:dyDescent="0.25">
      <c r="A126" s="14" t="s">
        <v>279</v>
      </c>
      <c r="B126" s="8" t="s">
        <v>268</v>
      </c>
      <c r="C126" s="18">
        <v>1</v>
      </c>
      <c r="D126" s="23">
        <v>259.2</v>
      </c>
      <c r="E126" s="29">
        <f t="shared" si="1"/>
        <v>259.2</v>
      </c>
      <c r="F126" s="11" t="s">
        <v>67</v>
      </c>
      <c r="G126" s="11" t="s">
        <v>69</v>
      </c>
    </row>
    <row r="127" spans="1:7" ht="78.75" customHeight="1" x14ac:dyDescent="0.25">
      <c r="A127" s="14">
        <v>46287</v>
      </c>
      <c r="B127" s="8" t="s">
        <v>269</v>
      </c>
      <c r="C127" s="18">
        <v>1</v>
      </c>
      <c r="D127" s="23">
        <v>5500</v>
      </c>
      <c r="E127" s="29">
        <f t="shared" si="1"/>
        <v>5500</v>
      </c>
      <c r="F127" s="11" t="s">
        <v>80</v>
      </c>
      <c r="G127" s="11" t="s">
        <v>77</v>
      </c>
    </row>
  </sheetData>
  <autoFilter ref="A11:G81" xr:uid="{54CEFA97-91F5-402A-B068-2D58ADF4BC9C}"/>
  <mergeCells count="9">
    <mergeCell ref="A7:G7"/>
    <mergeCell ref="A8:G8"/>
    <mergeCell ref="A10:G10"/>
    <mergeCell ref="A1:G1"/>
    <mergeCell ref="A2:G2"/>
    <mergeCell ref="A3:G3"/>
    <mergeCell ref="A4:G4"/>
    <mergeCell ref="A5:G5"/>
    <mergeCell ref="A6:G6"/>
  </mergeCells>
  <printOptions horizontalCentered="1"/>
  <pageMargins left="0.19685039370078741" right="0.19685039370078741" top="0.39370078740157483" bottom="0.39370078740157483" header="0.31496062992125984" footer="0.31496062992125984"/>
  <pageSetup scale="46" orientation="portrait" r:id="rId1"/>
  <rowBreaks count="5" manualBreakCount="5">
    <brk id="25" max="6" man="1"/>
    <brk id="60" max="6" man="1"/>
    <brk id="75" max="6" man="1"/>
    <brk id="94" max="6" man="1"/>
    <brk id="115" max="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REGISTRO MERCANTIL ARTO 10 NUME</vt:lpstr>
      <vt:lpstr>'REGISTRO MERCANTIL ARTO 10 NUME'!Área_de_impresión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dc:creator>
  <cp:lastModifiedBy>Miguel Angel Edelman Recinos</cp:lastModifiedBy>
  <cp:lastPrinted>2026-10-05T18:38:33Z</cp:lastPrinted>
  <dcterms:created xsi:type="dcterms:W3CDTF">2021-02-02T14:42:15Z</dcterms:created>
  <dcterms:modified xsi:type="dcterms:W3CDTF">2026-10-05T18:38:40Z</dcterms:modified>
</cp:coreProperties>
</file>