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C\app\Estadistica\"/>
    </mc:Choice>
  </mc:AlternateContent>
  <xr:revisionPtr revIDLastSave="0" documentId="13_ncr:1_{7933F14F-765D-4964-9DA3-2C3B191F0547}" xr6:coauthVersionLast="36" xr6:coauthVersionMax="47" xr10:uidLastSave="{00000000-0000-0000-0000-000000000000}"/>
  <bookViews>
    <workbookView xWindow="1905" yWindow="1905" windowWidth="19890" windowHeight="15885" xr2:uid="{00000000-000D-0000-FFFF-FFFF00000000}"/>
  </bookViews>
  <sheets>
    <sheet name="ESTADÍSTICAS DE AUXILIARES 2024" sheetId="1" r:id="rId1"/>
  </sheets>
  <externalReferences>
    <externalReference r:id="rId2"/>
    <externalReference r:id="rId3"/>
  </externalReferences>
  <definedNames>
    <definedName name="_xlnm.Print_Area" localSheetId="0">'ESTADÍSTICAS DE AUXILIARES 2024'!$A$1:$N$6</definedName>
  </definedNames>
  <calcPr calcId="191029"/>
</workbook>
</file>

<file path=xl/calcChain.xml><?xml version="1.0" encoding="utf-8"?>
<calcChain xmlns="http://schemas.openxmlformats.org/spreadsheetml/2006/main">
  <c r="N5" i="1" l="1"/>
  <c r="N4" i="1"/>
  <c r="I6" i="1"/>
  <c r="I4" i="1"/>
  <c r="C6" i="1" l="1"/>
  <c r="D6" i="1"/>
  <c r="E6" i="1"/>
  <c r="F6" i="1"/>
  <c r="G6" i="1"/>
  <c r="H6" i="1"/>
  <c r="J6" i="1"/>
  <c r="K6" i="1"/>
  <c r="L6" i="1"/>
  <c r="M6" i="1"/>
  <c r="B6" i="1"/>
  <c r="H4" i="1"/>
  <c r="G4" i="1"/>
  <c r="F4" i="1"/>
  <c r="E4" i="1"/>
  <c r="D4" i="1"/>
  <c r="C4" i="1"/>
  <c r="B4" i="1"/>
  <c r="N6" i="1" l="1"/>
</calcChain>
</file>

<file path=xl/sharedStrings.xml><?xml version="1.0" encoding="utf-8"?>
<sst xmlns="http://schemas.openxmlformats.org/spreadsheetml/2006/main" count="19" uniqueCount="18">
  <si>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</si>
  <si>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</si>
  <si>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</si>
  <si>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</si>
  <si>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</si>
  <si>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</si>
  <si>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</si>
  <si>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</si>
  <si>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</si>
  <si>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</si>
  <si>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</si>
  <si>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</si>
  <si>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Auxiliares Solicitud Fisicos</t>
  </si>
  <si>
    <t>Auxiliares Solicitud Electronica</t>
  </si>
  <si>
    <t>TOTALES</t>
  </si>
  <si>
    <t>CLASE DE OPERACIÓN</t>
  </si>
  <si>
    <t>TOTAL</t>
  </si>
  <si>
    <t>Desgloce de operaciones electrónicas contrá fisicas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</si>
</sst>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212529"/>
      <name val="Arial"/>
      <family val="2"/>
    </font>
    <font>
      <sz val="13"/>
      <color rgb="FF000000"/>
      <name val="Segoe UI"/>
      <family val="2"/>
    </font>
    <font>
      <sz val="11"/>
      <color theme="1"/>
      <name val="Segoe UI"/>
      <family val="2"/>
    </font>
    <font>
      <sz val="11"/>
      <color rgb="FF212529"/>
      <name val="Segoe UI"/>
      <family val="2"/>
    </font>
    <font>
      <sz val="10"/>
      <color rgb="FF00000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11111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23" fillId="0" borderId="0" xfId="0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left"/>
    </xf>
    <xf numFmtId="0" fontId="20" fillId="34" borderId="10" xfId="0" applyFont="1" applyFill="1" applyBorder="1" applyAlignment="1">
      <alignment horizontal="left" vertical="top" wrapText="1"/>
    </xf>
    <xf numFmtId="0" fontId="21" fillId="34" borderId="0" xfId="0" applyFont="1" applyFill="1" applyAlignment="1">
      <alignment horizontal="left" vertical="top" wrapText="1"/>
    </xf>
    <xf numFmtId="0" fontId="22" fillId="34" borderId="0" xfId="0" applyFont="1" applyFill="1" applyAlignment="1">
      <alignment horizontal="left" vertical="center" wrapText="1"/>
    </xf>
    <xf numFmtId="3" fontId="21" fillId="0" borderId="0" xfId="0" applyNumberFormat="1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/>
    </xf>
    <xf numFmtId="3" fontId="21" fillId="0" borderId="11" xfId="0" applyNumberFormat="1" applyFont="1" applyFill="1" applyBorder="1" applyAlignment="1">
      <alignment horizontal="left" vertical="top" wrapText="1"/>
    </xf>
    <xf numFmtId="3" fontId="19" fillId="0" borderId="0" xfId="0" applyNumberFormat="1" applyFont="1" applyFill="1" applyBorder="1" applyAlignment="1">
      <alignment horizontal="left"/>
    </xf>
    <xf numFmtId="2" fontId="19" fillId="0" borderId="0" xfId="0" applyNumberFormat="1" applyFont="1" applyFill="1" applyBorder="1" applyAlignment="1">
      <alignment horizontal="left"/>
    </xf>
    <xf numFmtId="2" fontId="19" fillId="0" borderId="0" xfId="0" applyNumberFormat="1" applyFont="1" applyAlignment="1">
      <alignment horizontal="left"/>
    </xf>
    <xf numFmtId="0" fontId="18" fillId="33" borderId="0" xfId="0" applyFont="1" applyFill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 indent="1"/>
    </xf>
    <xf numFmtId="3" fontId="19" fillId="0" borderId="0" xfId="0" applyNumberFormat="1" applyFont="1" applyFill="1" applyBorder="1" applyAlignment="1">
      <alignment horizontal="center"/>
    </xf>
    <xf numFmtId="1" fontId="23" fillId="0" borderId="0" xfId="0" applyNumberFormat="1" applyFont="1" applyFill="1" applyBorder="1" applyAlignment="1">
      <alignment horizontal="center" vertical="center" wrapText="1"/>
    </xf>
    <xf numFmtId="1" fontId="23" fillId="0" borderId="11" xfId="0" applyNumberFormat="1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gtelloq/Desktop/estadisticas/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28">
          <cell r="B28">
            <v>3903</v>
          </cell>
          <cell r="C28">
            <v>3974</v>
          </cell>
          <cell r="D28">
            <v>3397</v>
          </cell>
          <cell r="E28">
            <v>4342</v>
          </cell>
          <cell r="F28">
            <v>4363</v>
          </cell>
          <cell r="G28">
            <v>3867</v>
          </cell>
          <cell r="H28">
            <v>4166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28">
          <cell r="I28">
            <v>3923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workbookViewId="0">
      <selection activeCell="H18" sqref="H18"/>
    </sheetView>
  </sheetViews>
  <sheetFormatPr baseColWidth="10" defaultRowHeight="14.25" x14ac:dyDescent="0.2"/>
  <cols>
    <col min="1" max="1" width="29.140625" style="2" customWidth="1"/>
    <col min="2" max="2" width="8.85546875" style="2" customWidth="1"/>
    <col min="3" max="3" width="11.140625" style="2" customWidth="1"/>
    <col min="4" max="5" width="8.85546875" style="2" customWidth="1"/>
    <col min="6" max="6" width="9.28515625" style="2" customWidth="1"/>
    <col min="7" max="7" width="8.7109375" style="2" customWidth="1"/>
    <col min="8" max="8" width="9.140625" style="2" customWidth="1"/>
    <col min="9" max="9" width="11.140625" style="2" customWidth="1"/>
    <col min="10" max="10" width="14.28515625" style="2" customWidth="1"/>
    <col min="11" max="11" width="11.5703125" style="2" customWidth="1"/>
    <col min="12" max="12" width="14" style="11" customWidth="1"/>
    <col min="13" max="13" width="12.42578125" style="2" customWidth="1"/>
    <col min="14" max="14" width="11.28515625" style="2" customWidth="1"/>
    <col min="15" max="16384" width="11.42578125" style="2"/>
  </cols>
  <sheetData>
    <row r="1" spans="1:15" ht="15" x14ac:dyDescent="0.2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44.25" customHeight="1" thickBot="1" x14ac:dyDescent="0.25">
      <c r="A2" s="3" t="s">
        <v>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41.25" customHeight="1" x14ac:dyDescent="0.2">
      <c r="A3" s="4" t="s">
        <v>15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16</v>
      </c>
    </row>
    <row r="4" spans="1:15" ht="37.5" x14ac:dyDescent="0.2">
      <c r="A4" s="1" t="s">
        <v>12</v>
      </c>
      <c r="B4" s="16">
        <f>[1]Hoja1!B28-B5</f>
        <v>1306</v>
      </c>
      <c r="C4" s="16">
        <f>[1]Hoja1!C28-C5</f>
        <v>1362</v>
      </c>
      <c r="D4" s="16">
        <f>[1]Hoja1!D28-D5</f>
        <v>1108</v>
      </c>
      <c r="E4" s="16">
        <f>[1]Hoja1!E28-E5</f>
        <v>1460</v>
      </c>
      <c r="F4" s="16">
        <f>[1]Hoja1!F28-F5</f>
        <v>1487</v>
      </c>
      <c r="G4" s="16">
        <f>[1]Hoja1!G28-G5</f>
        <v>1247</v>
      </c>
      <c r="H4" s="16">
        <f>[1]Hoja1!H28-H5</f>
        <v>1364</v>
      </c>
      <c r="I4" s="16">
        <f>[2]Hoja1!I28-I5</f>
        <v>1241</v>
      </c>
      <c r="J4" s="6">
        <v>0</v>
      </c>
      <c r="K4" s="6">
        <v>0</v>
      </c>
      <c r="L4" s="6">
        <v>0</v>
      </c>
      <c r="M4" s="6">
        <v>0</v>
      </c>
      <c r="N4" s="6">
        <f>B4+C4+D4+E4+F4+G4+H4+I4</f>
        <v>10575</v>
      </c>
      <c r="O4" s="7"/>
    </row>
    <row r="5" spans="1:15" ht="18.75" x14ac:dyDescent="0.2">
      <c r="A5" s="14" t="s">
        <v>13</v>
      </c>
      <c r="B5" s="17">
        <v>2597</v>
      </c>
      <c r="C5" s="17">
        <v>2612</v>
      </c>
      <c r="D5" s="17">
        <v>2289</v>
      </c>
      <c r="E5" s="18">
        <v>2882</v>
      </c>
      <c r="F5" s="18">
        <v>2876</v>
      </c>
      <c r="G5" s="18">
        <v>2620</v>
      </c>
      <c r="H5" s="17">
        <v>2802</v>
      </c>
      <c r="I5" s="13">
        <v>2682</v>
      </c>
      <c r="J5" s="8">
        <v>0</v>
      </c>
      <c r="K5" s="8">
        <v>0</v>
      </c>
      <c r="L5" s="8">
        <v>0</v>
      </c>
      <c r="M5" s="8">
        <v>0</v>
      </c>
      <c r="N5" s="8">
        <f>B5+C5+D5+E5+F5+G5+H5+I5</f>
        <v>21360</v>
      </c>
      <c r="O5" s="7"/>
    </row>
    <row r="6" spans="1:15" x14ac:dyDescent="0.2">
      <c r="A6" s="7" t="s">
        <v>14</v>
      </c>
      <c r="B6" s="15">
        <f>B4+B5</f>
        <v>3903</v>
      </c>
      <c r="C6" s="15">
        <f t="shared" ref="C6:M6" si="0">C4+C5</f>
        <v>3974</v>
      </c>
      <c r="D6" s="15">
        <f t="shared" si="0"/>
        <v>3397</v>
      </c>
      <c r="E6" s="15">
        <f t="shared" si="0"/>
        <v>4342</v>
      </c>
      <c r="F6" s="15">
        <f t="shared" si="0"/>
        <v>4363</v>
      </c>
      <c r="G6" s="15">
        <f t="shared" si="0"/>
        <v>3867</v>
      </c>
      <c r="H6" s="15">
        <f t="shared" si="0"/>
        <v>4166</v>
      </c>
      <c r="I6" s="15">
        <f t="shared" si="0"/>
        <v>3923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>N4+N5</f>
        <v>31935</v>
      </c>
      <c r="O6" s="7"/>
    </row>
    <row r="7" spans="1:1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10"/>
      <c r="M7" s="7"/>
      <c r="N7" s="7"/>
      <c r="O7" s="7"/>
    </row>
    <row r="8" spans="1:1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10"/>
      <c r="M8" s="7"/>
      <c r="N8" s="7"/>
      <c r="O8" s="7"/>
    </row>
    <row r="9" spans="1:15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10"/>
      <c r="M9" s="7"/>
      <c r="N9" s="7"/>
      <c r="O9" s="7"/>
    </row>
    <row r="10" spans="1:15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10"/>
      <c r="M10" s="7"/>
      <c r="N10" s="7"/>
      <c r="O10" s="7"/>
    </row>
  </sheetData>
  <mergeCells count="1">
    <mergeCell ref="A1:N1"/>
  </mergeCells>
  <pageMargins left="0" right="0" top="0.74803149606299213" bottom="0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DE AUXILIARES 2024</vt:lpstr>
      <vt:lpstr>'ESTADÍSTICAS DE AUXILIARES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Mynor Gabriel Tello</cp:lastModifiedBy>
  <cp:lastPrinted>2024-09-03T16:55:44Z</cp:lastPrinted>
  <dcterms:created xsi:type="dcterms:W3CDTF">2023-09-12T18:14:55Z</dcterms:created>
  <dcterms:modified xsi:type="dcterms:W3CDTF">2024-09-03T16:56:01Z</dcterms:modified>
</cp:coreProperties>
</file>